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ulic.pena\Downloads\"/>
    </mc:Choice>
  </mc:AlternateContent>
  <bookViews>
    <workbookView xWindow="0" yWindow="0" windowWidth="25800" windowHeight="13725"/>
  </bookViews>
  <sheets>
    <sheet name="PLAN DE ACCION" sheetId="1" r:id="rId1"/>
    <sheet name="Hoja1" sheetId="2" r:id="rId2"/>
  </sheets>
  <definedNames>
    <definedName name="_xlnm._FilterDatabase" localSheetId="0" hidden="1">'PLAN DE ACCION'!$A$12:$EB$187</definedName>
    <definedName name="_xlnm.Print_Area" localSheetId="0">'PLAN DE ACCION'!$A$1:$BE$188</definedName>
  </definedName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87" i="1" l="1"/>
  <c r="AA187" i="1"/>
  <c r="AA186" i="1"/>
  <c r="AA185" i="1"/>
  <c r="AA184" i="1"/>
  <c r="AA183" i="1"/>
  <c r="AA182" i="1"/>
  <c r="AA181" i="1"/>
  <c r="AA180" i="1"/>
  <c r="AA179" i="1"/>
  <c r="BE178" i="1"/>
  <c r="AA178" i="1"/>
  <c r="AA177" i="1"/>
  <c r="AA176" i="1"/>
  <c r="AA175" i="1"/>
  <c r="BE174" i="1"/>
  <c r="AA174" i="1"/>
  <c r="AA173" i="1"/>
  <c r="AA172" i="1"/>
  <c r="AA171" i="1"/>
  <c r="AA170" i="1"/>
  <c r="AA169" i="1"/>
  <c r="AA168" i="1"/>
  <c r="AA167" i="1"/>
  <c r="AA166" i="1"/>
  <c r="AA165" i="1"/>
  <c r="AA164" i="1"/>
  <c r="AA163" i="1"/>
  <c r="AA162" i="1"/>
  <c r="AA161" i="1"/>
  <c r="AA160" i="1"/>
  <c r="BE159" i="1"/>
  <c r="AA159" i="1"/>
  <c r="AA158" i="1"/>
  <c r="AA157" i="1"/>
  <c r="BE156" i="1"/>
  <c r="AA156" i="1"/>
  <c r="AA155" i="1"/>
  <c r="AA154" i="1"/>
  <c r="AA153" i="1"/>
  <c r="AA152" i="1"/>
  <c r="AA151" i="1"/>
  <c r="AA150" i="1"/>
  <c r="AA149" i="1"/>
  <c r="AA148" i="1"/>
  <c r="BE147" i="1"/>
  <c r="AA147" i="1"/>
  <c r="BE146" i="1"/>
  <c r="AA146" i="1"/>
  <c r="AA145" i="1"/>
  <c r="AA144" i="1"/>
  <c r="AA143" i="1"/>
  <c r="AA142" i="1"/>
  <c r="BE141" i="1"/>
  <c r="AA141" i="1"/>
  <c r="AA140" i="1"/>
  <c r="AA139" i="1"/>
  <c r="AA138" i="1"/>
  <c r="AA137" i="1"/>
  <c r="AA136" i="1"/>
  <c r="BE135" i="1"/>
  <c r="AA135" i="1"/>
  <c r="BE134" i="1"/>
  <c r="AA134" i="1"/>
  <c r="BE133" i="1"/>
  <c r="AA133" i="1"/>
  <c r="AA132" i="1"/>
  <c r="AA131" i="1"/>
  <c r="AA130" i="1"/>
  <c r="AA129" i="1"/>
  <c r="AA128" i="1"/>
  <c r="AA127" i="1"/>
  <c r="AA126" i="1"/>
  <c r="BE125" i="1"/>
  <c r="AA125" i="1"/>
  <c r="AA124" i="1"/>
  <c r="AA123" i="1"/>
  <c r="AA122" i="1"/>
  <c r="BE121" i="1"/>
  <c r="AA121" i="1"/>
  <c r="AA120" i="1"/>
  <c r="AA119" i="1"/>
  <c r="AA118" i="1"/>
  <c r="AA117" i="1"/>
  <c r="BE116" i="1"/>
  <c r="AA116" i="1"/>
  <c r="AA115" i="1"/>
  <c r="AA114" i="1"/>
  <c r="AA113" i="1"/>
  <c r="AA112" i="1"/>
  <c r="AA111" i="1"/>
  <c r="AA110" i="1"/>
  <c r="BE109" i="1"/>
  <c r="AA109" i="1"/>
  <c r="BE108" i="1"/>
  <c r="AA108" i="1"/>
  <c r="AA107" i="1"/>
  <c r="AA106" i="1"/>
  <c r="AA105" i="1"/>
  <c r="AA104" i="1"/>
  <c r="AA103" i="1"/>
  <c r="BE102" i="1"/>
  <c r="AA102" i="1"/>
  <c r="BE101" i="1"/>
  <c r="AA101" i="1"/>
  <c r="AA100" i="1"/>
  <c r="AA99" i="1"/>
  <c r="AA98" i="1"/>
  <c r="AA97" i="1"/>
  <c r="AA96" i="1"/>
  <c r="AA95" i="1"/>
  <c r="AA94" i="1"/>
  <c r="BE93" i="1"/>
  <c r="AA93" i="1"/>
  <c r="BE92" i="1"/>
  <c r="AA92" i="1"/>
  <c r="AA91" i="1"/>
  <c r="AA90" i="1"/>
  <c r="AA89" i="1"/>
  <c r="AA88" i="1"/>
  <c r="AA87" i="1"/>
  <c r="AA86" i="1"/>
  <c r="AA85" i="1"/>
  <c r="AA84" i="1"/>
  <c r="AA83" i="1"/>
  <c r="BE82" i="1"/>
  <c r="AA82" i="1"/>
  <c r="AA81" i="1"/>
  <c r="AA80" i="1"/>
  <c r="AA79" i="1"/>
  <c r="AA78" i="1"/>
  <c r="BE77" i="1"/>
  <c r="AA77" i="1"/>
  <c r="AA76" i="1"/>
  <c r="AA75" i="1"/>
  <c r="AA74" i="1"/>
  <c r="AA73" i="1"/>
  <c r="AA72" i="1"/>
  <c r="AA71" i="1"/>
  <c r="AA70" i="1"/>
  <c r="AA69" i="1"/>
  <c r="AA68" i="1"/>
  <c r="AA67" i="1"/>
  <c r="AA66" i="1"/>
  <c r="AA65" i="1"/>
  <c r="AA64" i="1"/>
  <c r="AA63" i="1"/>
  <c r="AA62" i="1"/>
  <c r="BE61" i="1"/>
  <c r="AA61" i="1"/>
  <c r="BE60" i="1"/>
  <c r="AA60" i="1"/>
  <c r="AA59" i="1"/>
  <c r="AA58" i="1"/>
  <c r="AA57" i="1"/>
  <c r="AA56" i="1"/>
  <c r="AA55" i="1"/>
  <c r="AA54" i="1"/>
  <c r="BE53" i="1"/>
  <c r="AA53" i="1"/>
  <c r="AA52" i="1"/>
  <c r="Z52" i="1"/>
  <c r="AA51" i="1"/>
  <c r="Z51" i="1"/>
  <c r="Z50" i="1"/>
  <c r="Z49" i="1"/>
  <c r="AA49" i="1" s="1"/>
  <c r="Z48" i="1"/>
  <c r="Z47" i="1"/>
  <c r="AA47" i="1" s="1"/>
  <c r="AA46" i="1"/>
  <c r="Z46" i="1"/>
  <c r="AA45" i="1"/>
  <c r="Z45" i="1"/>
  <c r="AA44" i="1"/>
  <c r="Z44" i="1"/>
  <c r="Z43" i="1"/>
  <c r="Z42" i="1"/>
  <c r="AA42" i="1" s="1"/>
  <c r="AA41" i="1"/>
  <c r="Z41" i="1"/>
  <c r="AA40" i="1"/>
  <c r="Z40" i="1"/>
  <c r="AA39" i="1"/>
  <c r="Z39" i="1"/>
  <c r="Z38" i="1"/>
  <c r="AA37" i="1"/>
  <c r="Z37" i="1"/>
  <c r="AA36" i="1"/>
  <c r="Z36" i="1"/>
  <c r="AA35" i="1"/>
  <c r="Z35" i="1"/>
  <c r="AA34" i="1"/>
  <c r="Z34" i="1"/>
  <c r="AA33" i="1"/>
  <c r="Z33" i="1"/>
  <c r="AA32" i="1"/>
  <c r="Z32" i="1"/>
  <c r="BE31" i="1"/>
  <c r="AA31" i="1"/>
  <c r="AA30" i="1"/>
  <c r="AA29" i="1"/>
  <c r="BE28" i="1"/>
  <c r="AA28" i="1"/>
  <c r="BE27" i="1"/>
  <c r="AA27" i="1"/>
  <c r="BE26" i="1"/>
  <c r="AA26" i="1"/>
  <c r="BE25" i="1"/>
  <c r="AA25" i="1"/>
  <c r="BE24" i="1"/>
  <c r="AA24" i="1"/>
  <c r="BE23" i="1"/>
  <c r="AA23" i="1"/>
  <c r="BE22" i="1"/>
  <c r="AA22" i="1"/>
  <c r="BE21" i="1"/>
  <c r="AA21" i="1"/>
  <c r="BE20" i="1"/>
  <c r="AA20" i="1"/>
  <c r="AA19" i="1"/>
  <c r="AA18" i="1"/>
  <c r="AA17" i="1"/>
  <c r="AA16" i="1"/>
  <c r="AA15" i="1"/>
  <c r="BE13" i="1"/>
  <c r="AA14" i="1"/>
  <c r="AA13" i="1"/>
  <c r="BE117" i="1" l="1"/>
  <c r="BE29" i="1"/>
  <c r="BE157" i="1"/>
  <c r="BE89" i="1"/>
  <c r="BE136" i="1"/>
  <c r="BE54" i="1"/>
  <c r="BE15" i="1"/>
  <c r="BE62" i="1"/>
  <c r="BE181" i="1"/>
  <c r="BE126" i="1"/>
  <c r="BE152" i="1"/>
  <c r="BE175" i="1"/>
  <c r="AA50" i="1"/>
  <c r="BE161" i="1"/>
  <c r="AA38" i="1"/>
  <c r="AA43" i="1"/>
  <c r="AA48" i="1"/>
  <c r="BE32" i="1"/>
  <c r="BE78" i="1"/>
  <c r="BE83" i="1"/>
  <c r="BE94" i="1"/>
  <c r="BE103" i="1"/>
  <c r="BE110" i="1"/>
  <c r="BE66" i="1"/>
  <c r="BE67" i="1"/>
  <c r="BE142" i="1"/>
  <c r="BE149" i="1"/>
  <c r="BE128" i="1"/>
  <c r="BE164" i="1"/>
  <c r="BE167" i="1"/>
  <c r="BE170" i="1"/>
  <c r="BE160" i="1"/>
  <c r="BE176" i="1"/>
  <c r="BE179" i="1"/>
  <c r="BE184" i="1"/>
  <c r="BE139" i="1" l="1"/>
  <c r="BE173" i="1"/>
  <c r="BE186" i="1"/>
  <c r="BE154" i="1"/>
</calcChain>
</file>

<file path=xl/comments1.xml><?xml version="1.0" encoding="utf-8"?>
<comments xmlns="http://schemas.openxmlformats.org/spreadsheetml/2006/main">
  <authors>
    <author>yuli peña</author>
  </authors>
  <commentList>
    <comment ref="I16" authorId="0" shapeId="0">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<sst xmlns="http://schemas.openxmlformats.org/spreadsheetml/2006/main" count="7003" uniqueCount="2349">
  <si>
    <t>DIRECCIONAMIENTO ESTRATÉGICO</t>
  </si>
  <si>
    <t>CÓDIGO</t>
  </si>
  <si>
    <t>E-DES-FT-003</t>
  </si>
  <si>
    <t>VERSIÓN</t>
  </si>
  <si>
    <t>16</t>
  </si>
  <si>
    <t>FORMULACIÓN Y SEGUIMIENTO DEL PLAN DE ACCIÓN</t>
  </si>
  <si>
    <t>PÁGINA</t>
  </si>
  <si>
    <t>1 DE 1</t>
  </si>
  <si>
    <t>VIGENTE DESDE</t>
  </si>
  <si>
    <t xml:space="preserve">Fecha: </t>
  </si>
  <si>
    <t>Vigencia del plan:</t>
  </si>
  <si>
    <t>Tipo de reporte:</t>
  </si>
  <si>
    <t>Seguimiento al plan de acción</t>
  </si>
  <si>
    <t>Tipo de plan:</t>
  </si>
  <si>
    <t>Plan de acción institucional</t>
  </si>
  <si>
    <t>FORMULACIÓN</t>
  </si>
  <si>
    <t>SEGUIMIENTO</t>
  </si>
  <si>
    <t>PLAN ESTRATEGICO INSTITUCIONAL</t>
  </si>
  <si>
    <t>PLAN DE ACCION INSTITUCIONAL</t>
  </si>
  <si>
    <t>Primer Trimestre</t>
  </si>
  <si>
    <t>Segundo Trimestre</t>
  </si>
  <si>
    <t>Tercer  Trimestre</t>
  </si>
  <si>
    <t>Cuarto  Trimestre</t>
  </si>
  <si>
    <t>Recursos</t>
  </si>
  <si>
    <t xml:space="preserve">PROGRAMACIÓN </t>
  </si>
  <si>
    <t>Peso de las actividades</t>
  </si>
  <si>
    <t>Primer Trimestre
Enero - Marzo</t>
  </si>
  <si>
    <t>Segundo Trimestre
Abril - Junio</t>
  </si>
  <si>
    <t>Tercer Trimestre 
Julio - Septiembre</t>
  </si>
  <si>
    <t>Cuarto Trimestre
Octubre - Diciembre</t>
  </si>
  <si>
    <t>N°</t>
  </si>
  <si>
    <t>Objetivo Estratégico</t>
  </si>
  <si>
    <t>Estrategia</t>
  </si>
  <si>
    <t>Iniciativa estratégica</t>
  </si>
  <si>
    <t>Definicion de iniciativa</t>
  </si>
  <si>
    <t>Criterios minimos de calidad</t>
  </si>
  <si>
    <t xml:space="preserve">Codigo de la acción </t>
  </si>
  <si>
    <t>Acciones</t>
  </si>
  <si>
    <t>Meta</t>
  </si>
  <si>
    <t>Producto</t>
  </si>
  <si>
    <t>Plan institucional Decreto 612
Plan de adecuacion y sostenibilidad</t>
  </si>
  <si>
    <t>Plan institucional Decreto 612
Plan de anticorrupcion y atencion al ciudadano</t>
  </si>
  <si>
    <t>Plan institucional Decreto 612
Otros planes</t>
  </si>
  <si>
    <t>Fecha Inicio</t>
  </si>
  <si>
    <t>Fecha Final</t>
  </si>
  <si>
    <t>Proceso</t>
  </si>
  <si>
    <t>Sigla</t>
  </si>
  <si>
    <t>Subdireccion/ Oficina / Secretaria General</t>
  </si>
  <si>
    <t xml:space="preserve">Sigla </t>
  </si>
  <si>
    <t>Gerencia responsable</t>
  </si>
  <si>
    <t>Humanos</t>
  </si>
  <si>
    <t xml:space="preserve"> físicos</t>
  </si>
  <si>
    <t>financieros</t>
  </si>
  <si>
    <t>tecnológico</t>
  </si>
  <si>
    <t>institucionales</t>
  </si>
  <si>
    <t>Desg</t>
  </si>
  <si>
    <t>Suma</t>
  </si>
  <si>
    <t>Prog</t>
  </si>
  <si>
    <t>Descripción de acciones desarrolladas</t>
  </si>
  <si>
    <t>Soportes  (Actas de  Asistencia, Informes, Estudios, Informes de Convenios, etc.)</t>
  </si>
  <si>
    <t>Actividades  pendientes para la finalizacion de la accion</t>
  </si>
  <si>
    <t>Limitantes</t>
  </si>
  <si>
    <t>% Ejecutado</t>
  </si>
  <si>
    <t xml:space="preserve">Ejecutado por Desg 
</t>
  </si>
  <si>
    <t>% Avance Ejecución Anual por acción</t>
  </si>
  <si>
    <t>ESTADO</t>
  </si>
  <si>
    <t>DIAS FALTANTES PARA EL VENCIMIENTO</t>
  </si>
  <si>
    <t>OPORTUNIDAD</t>
  </si>
  <si>
    <t>EJECUTADO POR INICIATIVA/PROCESO</t>
  </si>
  <si>
    <t>Diseñar e implementar estrategias para el posicionamiento del IDIPRON  a nivel distrital, nacional, regional y global</t>
  </si>
  <si>
    <t>Diseño e implementación de la estrategia de comunicaciones para el reconocimiento del IDIPRON en el ámbito, distrital, nacional e internacional.</t>
  </si>
  <si>
    <t xml:space="preserve">Diseñar e implementar la política y estrategia de comunicación del IDIPRON para dar lineamientos claros y estratégicos en el manejo de comunicaciones internas y externa </t>
  </si>
  <si>
    <t>Implica la formulación, ejecución y seguimiento de la política de comunicaciones</t>
  </si>
  <si>
    <t>Actualización de la política y estrategia de comunicaciones
Ejecución del plan de trabajo definido para comunicaciones
Seguimiento al plan de trabajo</t>
  </si>
  <si>
    <t>PAI-2023-001</t>
  </si>
  <si>
    <t>Actualizar y organizar los documentos asociados al proceso de comunicaciones.</t>
  </si>
  <si>
    <t>2 procedimientos del proceso creados 
Actualizar el formato de solicitudes a comunicaciones</t>
  </si>
  <si>
    <t>Procedimiento de Comunicaicón Interna
Procedimiento de Comunicación externa 
 Formato de solicitudes
Correos de oficialización de MIPG</t>
  </si>
  <si>
    <t>No aplica</t>
  </si>
  <si>
    <t>Comunicaciones estrategicas</t>
  </si>
  <si>
    <t>CE</t>
  </si>
  <si>
    <t>Oﬁcina Asesora de Comunicaciones</t>
  </si>
  <si>
    <t>OAC</t>
  </si>
  <si>
    <t>x</t>
  </si>
  <si>
    <t xml:space="preserve">1.Se realizó la actualización del Formato de Solicitud de cubrimiento de eventos, realización de piezas gráficas, realización de piezas audiovisuales y edición editorial y se realizó la creación de Formato de Publicación web el día 19 de abril de 2023.
2.Se realizó la creación del Manual de Comunicación Interna y se realiza la creación del Manual de Comunicación Externa el día 5 de mayo 2023. El avance en el cumplimiento de la meta es del 100%. </t>
  </si>
  <si>
    <t xml:space="preserve">Correo de oficialización por parte de MIPG del Manual Comunicación Interno E-COE-MA-003 y Manual Comunicación Externo E-COE-MA-004, Manual en archivo PDF
Correo de oficializado por parte de MIPG de los formatos de publicación y solicitud N E-COE-FT-007 y E-COE-FT-001, Formatos en archivo Excel. 
</t>
  </si>
  <si>
    <t>Ninguna</t>
  </si>
  <si>
    <t xml:space="preserve">Ninguna </t>
  </si>
  <si>
    <t>La acción se encuentra finalizada.</t>
  </si>
  <si>
    <t>PAI-2023-002</t>
  </si>
  <si>
    <t>Elaborar un informe de implementación y seguimiento de la política y estrategia de comunicaciones</t>
  </si>
  <si>
    <t xml:space="preserve">Informe de gestión e implementación de la política y estrategia de comunicaciones </t>
  </si>
  <si>
    <t>2 presentaciones power point de gestión de comunicaciones (semestral)
Acta y/o asistencia de la socialización del informe</t>
  </si>
  <si>
    <t xml:space="preserve">Se realizó la primera presentación en Power Point de informe de gestión en el marco de comité directivo el día 13 de abril del 2023, con el balance de la implementación de la política de Comunicación. El avance en el cumplimiento de la meta es del 50%.  </t>
  </si>
  <si>
    <t xml:space="preserve">Presentación en Power point y asistencia de la reunión con los directivos. </t>
  </si>
  <si>
    <t xml:space="preserve">Queda pendiente la segunda presentación que se realizará en el segundo semestre de 2023, en el escenario de comité directivo para dar cumplimiento en su totalidad a PAI-2023-002.  </t>
  </si>
  <si>
    <t xml:space="preserve">Se realizó la segunda presentación en Power Point de informe de gestión en el marco de comité directivo el día 29 de junio de 2023, con el balance de la implementación de la política de Comunicación y cumplimiento de la estrategia de comunicaciones. “Comité Institucional de gestión y desempeño: seguimiento a herramientas de gestión” para dar cumplimiento en un 100% de la acción. </t>
  </si>
  <si>
    <t>Divulgar información institucional con el plan de comunicaciones</t>
  </si>
  <si>
    <t>Atender las necesidades comunicaciones interno y externo de la entidad</t>
  </si>
  <si>
    <t>Publicación de información de interés general 
Diseño e implementación de campañas</t>
  </si>
  <si>
    <t>PAI-2023-003</t>
  </si>
  <si>
    <t>Mantener el correcto funcionamiento y actualización de contenidos de la intranet y página web institucional.</t>
  </si>
  <si>
    <t>Atender el 100% de los requerimientos de publicación de la
intranet y web solicitados 
oficialmente.</t>
  </si>
  <si>
    <t>Página web e Intranet actualizadas</t>
  </si>
  <si>
    <t>Transparencia</t>
  </si>
  <si>
    <t xml:space="preserve">La Oficina Asesora de Comunicaciones, está realizando el proceso de actualización, curaduría y migración de contenidos a un nuevo servicio, tanto para web como para Internet desde el mes de abril de 2023. Sin embargo, se le ha dado respuesta a las publicaciones solicitadas en la página del IDIPRON durante todo 2023. El avance en el cumplimiento de la meta es del 20%.  </t>
  </si>
  <si>
    <t xml:space="preserve">
Evidencia de la actualización de la página: Mapa de navegación y maquetación de la página web del IDIPRON. 
Evidencia de publicaciones de los meses enero, febrero, marzo y abril.
Acta de reuniones desde la Oficina Asesora de Comunicaciones. 
</t>
  </si>
  <si>
    <t>Desde la Oficina Asesora de Comunicaciones se debe seguir atendiendo en el 100% los requerimientos de publicación de la intranet y web solicitados oficialmente.</t>
  </si>
  <si>
    <t xml:space="preserve">La página web y la Intranet están en proceso de actualización, curaduría y migració por parte de la Oficina Asesora de Comunicaciones. </t>
  </si>
  <si>
    <t xml:space="preserve">
La Oficina Asesora de Comunicaciones, ha atendido en un 100% los requerimientos solicitados para la página web en el segundo trimestre de 2023, de los meses de abril, mayo y junio, así mismo, se deja actualizada las solicitudes que no se habían cumplido en el primer trimestre por fallas en la página. El avance en el cumplimiento de la meta es del 30%.  </t>
  </si>
  <si>
    <t xml:space="preserve">Evidencia de publicaciones de los meses abril, mayo y junio. 
Evidencia de actualización de la Intranet: Maquetación Intranet.
Mapa de navegación </t>
  </si>
  <si>
    <t>Desde la Oficina Asesora de Comunicaciones se debe seguir atendiendo el 100% de los requerimientos de publicación de la
intranet y web solicitados 
oficialmente.</t>
  </si>
  <si>
    <t>Actualización de la Intranet</t>
  </si>
  <si>
    <t xml:space="preserve">La Oficina Asesora de Comunicaciones, ha atendido en un 100% los requerimientos solicitados para la página web en el segundo trimestre de 2023, de los meses de julio, agosto y septiembre, El avance en el cumplimiento de la meta es del 25%.  </t>
  </si>
  <si>
    <t xml:space="preserve">Evidencia de publicaciones de los meses julio, agosto y septiembre. </t>
  </si>
  <si>
    <t xml:space="preserve">La Oficina Asesora de Comunicaciones, ha atendido en un 100% los requerimientos solicitados para la página web en el cuarto trimestre de 2023. El avance en el cumplimiento de la meta es del 100% Dando finalización al proceso durante el 2023. </t>
  </si>
  <si>
    <t xml:space="preserve">Evidencia de publicación del cuarto trimestre. </t>
  </si>
  <si>
    <t>PAI-2023-004</t>
  </si>
  <si>
    <t>Atender las necesidadades de comunicación interna y externa de la entidad</t>
  </si>
  <si>
    <t>La atención del 100% en el diseño de piezas comunicativas solicitadas
y la publicación de información institucional solicitada</t>
  </si>
  <si>
    <t xml:space="preserve">Matriz de solicitudes de diseño de piezas comunicativas aprobadas y publicadas
Contenido informativo de la gestión institucional divulgada en las cuentas y perfiles de Twitter, Facebook,  y YouTube del Instituto.
</t>
  </si>
  <si>
    <t xml:space="preserve">Se han atendido las solicitudes formales e informales del diseño de piezas en un 100% durante los cuatro primeros meses de 2023 y se divulga por medio de las redes sociales y la web del IDIPRON. El avance en el cumplimiento de la meta es del 25%.   </t>
  </si>
  <si>
    <t xml:space="preserve">Matriz de solicitudes de diseño, formato Excel Pantallazos de publiaciones en redes sociales - Formato PDF </t>
  </si>
  <si>
    <t xml:space="preserve">Desde la Oficina Asesora de Comunicaciones se debe seguir atendiendo en el  100% en el diseño de piezas comunicativas solicitadas y la publicación de información institucional solicitada. </t>
  </si>
  <si>
    <t xml:space="preserve">Desde la Oficina Asesora de Comunicaciones se debe seguir atendiendo el  100%  del diseño de piezas comunicativas solicitadas y la publicación de información institucional solicitada. </t>
  </si>
  <si>
    <t xml:space="preserve">Matriz de solicitudes de diseño, formato word - Pantallazos de publiaciones en redes sociales - Formato PDF </t>
  </si>
  <si>
    <t xml:space="preserve">Se debe seguir realizando las piezas gráficas requeridas por otras dependencias. </t>
  </si>
  <si>
    <t>Matriz de solicitudes de diseño, formatoPDF - Pantallazos de publiaciones en redes sociales - Formato PDF.</t>
  </si>
  <si>
    <t xml:space="preserve">Desde la Oficina Asesora de Comunicaciones se atendio el  100%  del diseño de piezas comunicativas solicitadas y la publicación de información institucional solicitada. Dando finalización al proceso durante el 2023. </t>
  </si>
  <si>
    <t>PAI-2023-005</t>
  </si>
  <si>
    <t>Diseño e implementación de campañas institucionales a nivel interno y externo</t>
  </si>
  <si>
    <t xml:space="preserve">Diseñar y ejecutar 6 campañas de comunicación
</t>
  </si>
  <si>
    <t>Presentación powerpoint informe de campañas comunicativas ejecutadas</t>
  </si>
  <si>
    <t>Se diseñaron e implementaron dos campañas institucionales a nivel interno y externo: Campaña de Rendición de Cuentas en el mes de marzo de 2023,  Campaña ¿Sabías qué? del 21 de marzo al 5 de abril. El avance en el cumplimiento de la meta es del 25%</t>
  </si>
  <si>
    <t xml:space="preserve">
Presentación PowerPoint informe ¿Sabías qué?
Presentación PowerPoint informe – Rendición de cuentas 
</t>
  </si>
  <si>
    <t>Se debe realizar 4 campañas para cumplir la meta en su totalidad, así como los informes de ejecución.</t>
  </si>
  <si>
    <t xml:space="preserve">La Oficina Asesora de Comunicaciones realizó cuatro (4) campañas con el fin de dar finalización a la acción PAI-2023-005
1. Campaña de Afrocolombianidad se realizó el 21 de mayo de 2023.
2. Campaña de Socialización de Canales para Interpones Denuncias Anticorrupción se realizó desde el 1 de mayo de 2023 hasta el 6 de junio de 2023.
3. Campaña de Procesos de Vinculación se realizó desde el 29 al 31 de mayo de 2023
4. Campaña de la Semana Internacional de la Educación Artística desde el 25 al 29 de mayo de 2023
Dando cumplimiento total de la acción. </t>
  </si>
  <si>
    <t>Cuatro presentaciones Power Point  y cuatro  informes de campañas comunicativas ejecutadas</t>
  </si>
  <si>
    <t>PAI-2023-006</t>
  </si>
  <si>
    <t>Visibilizar la gestión de la entidad a través de la realización de publicaciones en los medios de comunicación internacionales, nacionales y locales, mediante la modalidad de Free Prees</t>
  </si>
  <si>
    <t xml:space="preserve">200 registros y/o publicaciones en medios de comunicación </t>
  </si>
  <si>
    <t xml:space="preserve">Presentación con el reporte de monitoreo de medios 
Acta de socialización del monitoreo  </t>
  </si>
  <si>
    <t>La Oficina Asesora de Comunicaciones realizó el seguimiento Free Press a medios de comunicación a través de Internet y plataformas digitales, en los meses de enero, febrero, marzo y abril. El avance en el cumplimiento de la meta es del 25%.</t>
  </si>
  <si>
    <t xml:space="preserve">Impactos de medios formato PDF 
Matriz impacto de medios formato Excel 
Acta de socialización de los impactos de medios 
</t>
  </si>
  <si>
    <t>Se debe seguir realizando el monitoreo de medios en los meses siguientes</t>
  </si>
  <si>
    <t>La Oficina Asesora de Comunicaciones realizó el seguimiento Free Press a medios de comunicación a través de Internet y plataformas digitales, en los meses de abril, mayo y junio. El avance en el cumplimiento de la meta es del 50%</t>
  </si>
  <si>
    <t xml:space="preserve">Desde la Oficina Asesora de Comunicaciones se deben seguir realizando el seguimiento de Free Press en los medios de comunicación </t>
  </si>
  <si>
    <t>La Oficina Asesora de Comunicaciones realizó el seguimiento Free Press a medios de comunicación a través de Internet y plataformas digitales, en los meses  julio, agosto y septiembre. El avance en el cumplimiento de la meta es del 75%.</t>
  </si>
  <si>
    <t>mpactos de medios formato PDF 
Matriz impacto de medios formato Excel 
Acta de socialización de los impactos de medios.</t>
  </si>
  <si>
    <t>La Oficina Asesora de Comunicaciones realizó el seguimiento Free Press a medios de comunicación a través de Internet y plataformas digitales, en el cuarto trimestre de 2023. El avance a corte de 30 de noviembre en el cumplimiento de la meta es del 100%.  Dando finalización al proceso.</t>
  </si>
  <si>
    <t>Impactos de medios formato PDF 
Matriz impacto de medios formato Excel 
Acta de socialización de los impactos de medios.</t>
  </si>
  <si>
    <t>PAI-2023-007</t>
  </si>
  <si>
    <t>Realizar el cubrimiento periodístico
presencial y/o virtual,de los eventos
institucionales priorizados y solicitados por las
áreas del instituto u organizados por otras
entidades, con presencia de la institución.</t>
  </si>
  <si>
    <t>100% del cubrimiento de los
eventos solicitados por las
áreas</t>
  </si>
  <si>
    <t>Matriz de eventos y cubrimientos solicitados y atendidos</t>
  </si>
  <si>
    <t xml:space="preserve">
La Oficina Asesora de Comunicaciones, por medio del Formato de Solicitudes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de enero a abril. El avance en el cumplimiento de la meta es del 25%.
</t>
  </si>
  <si>
    <t xml:space="preserve">Matriz de eventos y cubrimientos solicitados y atendidos, formato Excel </t>
  </si>
  <si>
    <t>Se deben seguir atendiendo los eventos y cubrimientos solicitados para los meses siguientes.</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</si>
  <si>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de enero a abril. El avance en el cumplimiento de la meta es del 25%.
</t>
  </si>
  <si>
    <t>Desde la Oficina Asesora de Comunicaciones se deben seguir atendiendo los eventos y cubrimientos solicitados para los meses siguientes.</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</si>
  <si>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julio,agosto y septiembrel. El avance en el cumplimiento de la meta es del 25%.
</t>
  </si>
  <si>
    <t xml:space="preserve">Matriz de eventos y cubrimientos solicitados y atendidos, formato Excel. </t>
  </si>
  <si>
    <t xml:space="preserve">
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el cuarto trimestre de 2023. El avance en el cumplimiento de la meta es del 25%. Dando finalización al proceso durante el 2023. 
</t>
  </si>
  <si>
    <t>Fortalecer el reconocimiento ciudadano del desempeño institucional del IDIPRON</t>
  </si>
  <si>
    <t>Institucionalización de la Política de Transparencia, Acceso a la Información, Anticorrupción y Participación Ciudadana</t>
  </si>
  <si>
    <t>Mejorar el desempeño institucional frente a las políticas de Transparencia, Acceso a la Información y lucha contra la Corrupción permitiendo mitigar los riesgos de corrupción.</t>
  </si>
  <si>
    <t>Son todas las acciones y actividades de fortalecimiento, promoción y mejoramiento continuo de las políticas de Transparencia, Acceso a la Información y lucha contra la Corrupción</t>
  </si>
  <si>
    <t>Ejecución de actividades  del PAAC</t>
  </si>
  <si>
    <t>PAI-2023-008</t>
  </si>
  <si>
    <t xml:space="preserve"> Realizar actividades  para el fortalecimiento de  la estrategia de transparencia  y rendicion de cuentas del PAAC</t>
  </si>
  <si>
    <t>100% de las actividades programadas en el paac</t>
  </si>
  <si>
    <t>Link de publicación web 
Convocatorias publicadas en canales institucionales
Convocatorias publicadas y nota en la web institucional
Transmisión del evento y su publicación en los canales institucionales
Link web de las publicaciones 
Link de transparencia portal web Idipron actualizado 
Informe de campaña 
Link de publicación excel en la web
Items de accesibilidad cumplidos</t>
  </si>
  <si>
    <t>Se han realizado las actividades del Plan Operativo, de acuerdo a lo establecido para el fortalecimiento de la estrategia de transparencia y rendición de cuentas del PAAC en el componente de Comunicación durante los meses de enero a abril. El avance en el cumplimiento de la meta es del 20%.</t>
  </si>
  <si>
    <t xml:space="preserve">Plan Anticorrupción y Atención al Ciudadano PAAC
https://www.idipron.gov.co/informacion-de-interes/formulacion-plan-anticorrupcion-y-atencion-al-ciudadano-paac-2023-borrador 
Cumplimiento de metas de rendición de cuentas 2023
 https://www.idipron.gov.co/sites/default/files/docs/rendicion-cuentas/2023/INFORME-CUMPLIMIENTO-METAS-IDIPRON-2022.pdf 
Pantallazo de publicación en redes sociales de Diálogo 1, Diálogo 2 y Diálogo 3.
Tres videos de los espacios de diálogo con la ciudadanía.
Cubrimiento y divulgación de Rendición de Cuentas 
https://www.youtube.com/watch?v=CHn06t-YekU
https://fb.watch/jPRSInNoE-/?mibextid=tejx2t 
Pantallazos de Facebook y Youtube
Pantallazos de las respuestas página web
Pantallazos de las respuestas redes sociales 
www.idipron.gov.co/sites/default/files/docs/participa/documentos2022/Respuestas-a-preguntas-de-Rendici%C3%B3n-de-Cuentas.pdf 
https://www.instagram.com/p/CrgjqX_JRFM/?igshid=YmMyMTA2M2Y%3D 
https://m.facebook.com/story.php?story_fbid=pfbid02VVveAbwa6nB9XEmhSVpggLW2MsEBpsKtXrxkAuQGpi36P9Ecd2bD2tHzmpqMYm8ml&amp;id=100064799496010&amp;mibextid=Nif5oz
https://twitter.com/idipronbogota/status/1651286071425081344?t=QripR0O0T5wevaCNZquYEw&amp;s=19 
https://www.idipron.gov.co/transparencia-y-acceso-la-informacion-publica-resolucion-1519-mintic-2020
Esquema-publicación-ley-transparencia- formato Excel 
Reunión subdirectores, gerentes y jefes de oficina, o encargados designados- Pantallazo reunión virtual 
</t>
  </si>
  <si>
    <t>Se deben seguir realizando las acciones correspondientes al Plan Operativo.</t>
  </si>
  <si>
    <t xml:space="preserve">
Desde la Oficina Asesora de Comunicaciones se da respuesta al Plan de Acción PAI-2023-008Plan Operativo con:
PAO-2023-105, PAO-2023-106, PAO-2023-107, PAO-2023-108 se cerraron en un 100% , 
PAO-2023-109 cumpliendo con un 50% 
PAO-2023-110 cumplimento en un 50%  
PAO-2023-111 cumpliendo con un 100%
PAO-2023-112 cumpliendo con un 70%
PAO-2023-113 cumpliendo con un 80%</t>
  </si>
  <si>
    <t xml:space="preserve">CARPETA 
PAO-2023-110  
PAO-2023-111
PAO-2023-112 
PAO-2023-113 </t>
  </si>
  <si>
    <t xml:space="preserve">Desde la Oficina Asesora de Comunicaciones se debe seguir dando respuesta al Plan Operativo </t>
  </si>
  <si>
    <t xml:space="preserve">
Desde la Oficina Asesora de Comunicaciones se da respuesta al Plan de Acción PAI-2023-008 Plan Operativo con:
PAO-2023-109: Se da cumplimiento en un 75%
PAO-2023-110: Se da cumplimiento en un 75%
PAO-2023-112: Se da cumplimiento en un 75%
PAO-2023-113: Se da cumplimiento en un 90%</t>
  </si>
  <si>
    <t xml:space="preserve">CARPETA 
PAO-2023-109
PAO-2023-110
PAO-2023-112
PAO-2023-113 </t>
  </si>
  <si>
    <t>Desde la Oficina Asesora de Comunicaciones se debe seguir dando respuesta al Plan Operativo.</t>
  </si>
  <si>
    <t>Determinar las acciones orientadas al cierre de brechas organizacionales</t>
  </si>
  <si>
    <t>Mejoramiento de la gestión institucional para el cierre efectivo de las brechas organizacionales</t>
  </si>
  <si>
    <t>Cerrar las brechas organizacionales para mejorar la gestión del instituto</t>
  </si>
  <si>
    <t>Son todas las acciones que se desarrollan al interior de la entidad con el fin de lograr el cierre efectivo de los planes de mejoramiento producto de las auditorias internas y externas realizadas al IDIPRON.</t>
  </si>
  <si>
    <t xml:space="preserve">Monitoreo de los planes de mejoramiento  </t>
  </si>
  <si>
    <t>PAI-2023-009</t>
  </si>
  <si>
    <t>Realizar cierre de las acciones de los planes de mejoramiento, que se encuentran abiertas y/o vencidas,  y  con fecha maxima de finalizacion  a 31-12-2022</t>
  </si>
  <si>
    <t>Cierre de 2 acciones:
PMAI-2019-008
PMAI-2019-007</t>
  </si>
  <si>
    <t xml:space="preserve">Informe o correo </t>
  </si>
  <si>
    <t xml:space="preserve">
La acción del Plan de Mejoramiento con el código PMAI-2019-007, creación de guía para la formulación del plan de comunicaciones y administración de la página web, se encuentra en estado de cierre a 31 de diciembre de 2022, de acuerdo con el TABLERO DE GESTIÓN DE LA MEJORA enviado por la Oficina de Control Interno y revisado por la Oficina Asesora de Planeación. El avance en el cumplimiento de la meta es del 100%. 
La acción del Plan de Mejoramiento con el código PMAI-2019-008, creación de mesa de trabajo con el área de sistemas para definir los parámetros de cumplimiento de la resolución 003, se encuentra en estado de cierre a 31 de diciembre de 2022, de acuerdo con el TABLERO DE GESTIÓN DE LA MEJORA enviado por la Oficina de Control Interno y revisado por la Oficina Asesora de Planeación. El avance en el cumplimiento de la meta es del 100%. 
</t>
  </si>
  <si>
    <t xml:space="preserve">TABLERO DE GESTIÓN DE LA MEJORA Código PMAI-2019-007 y PMAI-2019-008 - Formato Excel </t>
  </si>
  <si>
    <t>Incrementar  la participación de los grupos de interés y valor en la gestión de la entidad</t>
  </si>
  <si>
    <t xml:space="preserve">Desarrollar acciones informativas con los grupos de valor para incrementar el conocimiento de la gestión del Instituto </t>
  </si>
  <si>
    <t>Implementación de la Estrategia de Rendición de Cuentas
Implemementación del Plan Institucional de Participación Ciudadana 
Realización de capacitaciones en temas de Rendición de Cuentas con los grupos de valor del Instituto</t>
  </si>
  <si>
    <t>PAI-2023-010</t>
  </si>
  <si>
    <t>Realizar jornadas de capacitación, diálogos ciudadanos, divulgación de la gestión local dirigido a grupos de valor e interés del Instituto y actualización de procedimientos</t>
  </si>
  <si>
    <t>2 capacitaciones, 2 diálogos, 1 informe, 3 procedimientos</t>
  </si>
  <si>
    <t>Correo solicitud información, solicitud publicación, pieza comunicacional, capturas de pantalla, notas webs, material utilizado, registro fotográfico, acta de reunión</t>
  </si>
  <si>
    <t>Estrategia de Rendición de Cuentas
Plan Institucional de Participación Ciudadana</t>
  </si>
  <si>
    <t>Direccionamiento Estratégico</t>
  </si>
  <si>
    <t>DE</t>
  </si>
  <si>
    <t>Oficina asesora de planeación</t>
  </si>
  <si>
    <t>OAP</t>
  </si>
  <si>
    <t>Se realizaron dos (2) capacitaciones presenciales a funcionarios, funcionarias, contratistas y directivos sobre rendición de cuentas (capacitación 1 el día 30 de enero de 2023 y capacitación 2 el día 16 de febrero de 2023; se realizaron jornadas de diálogo con los grupos de valor en las UPI Conservatorio, Perdomo y La 32 los días 21 y 22 de marzo de 2023. El avance en el cumplimiento de la meta es del 50%</t>
  </si>
  <si>
    <t>Capacitaciones: formatos de asistencia, presentaciones Power Point..
Diálogos: Registro fotográfico, registro audiovisual, formato de asistencia, presentación Power Point, sistematización diálogo (formato Veeduría Distrital).</t>
  </si>
  <si>
    <t>Revisar los procedimientos de Rendición de Cuentas y Participación Ciudadana para su actualización</t>
  </si>
  <si>
    <t xml:space="preserve">No se han revisado los procedimientos </t>
  </si>
  <si>
    <t>Se realizó una reunión virtual con la Gerencia de Capacidades y Derechos el 13 de junio con el fin de revisar los procedimientos INSTANCIAS DE COORDINACIÓN Y PARTICIPACIÓN M-DAL-PR-001 y CARACTERIZACIÓN DE LOS GRUPOS DE VALOR  E-DES-DI-003. Así mismo, se enviaron vía correo electrónico el 22 de junio a la Gerencia de Capacidades y Derechos, los ajustes trabajados con el fin de ser revisados y culminar el proceso de actualización, acompañados del formato CONTROL DE DOCUMENTOS S-SMG-FT-002 
Se envío al equipo de MIPG de la Oficina Asesora de Planeación vía correo electrónico el 21 de junio, el procedimiento RENDICIÓN DE CUENTAS E-DES-PR-004 el para su revisión y actualización, acompañados del formato CONTROL DE DOCUMENTOS S-SMG-FT-002.
El porcentaje de cumplimiento frente a la merta propuesta es del 70%</t>
  </si>
  <si>
    <t>1. Capturas de pantalla reunión virtual.
2. Correos electrónicos.
3. Documentos (procedimientos) formato Word con ajustes.
4. Documernto (control de documentos) formato Excel diligenciados con datos procedimientos.</t>
  </si>
  <si>
    <t>1. Actualización de los procedimientos INSTANCIAS DE COORDINACIÓN Y PARTICIPACIÓN M-DAL-PR-001 y  Procesos, Acciones y Actividades de Interacción con los Grupos de Valor E-DES-PR-006 VR 03, esde la Gerencia de Capacidades y Derechos.
2. Actualización del procedimiento RENDICIÓN DE CUENTAS E-DES-PR-004 desde el equipo MIPG de la Oficina Asesora de Planeación.</t>
  </si>
  <si>
    <t>Los tiempos extensos que se toman los líderes SIGID de las áreas para la revisión de los documentos.</t>
  </si>
  <si>
    <t>Se realizó la actualización de tres (3) procedimientos así: INSTANCIAS DE COORDINACIÓN Y PARTICIPACIÓN M-DAL-PR-001 (31 de julio), RENDICIÓN DE CUENTAS E-DES-PR-004 (29 de agosto), PROCESOS, ACCIONES Y ACTIVIDADES DE INTERACCIÓN CON LOS GRUPOS DE VALOR E-DES-PR-006 (30 de agosto).
El porcentaje de avance frente a la meta propuesta es del 100%</t>
  </si>
  <si>
    <t>Correos oficialización de cada procedimiento por parte del equipo de MIPG de la Oficina Asesora de Planeación y documentos actualizados.</t>
  </si>
  <si>
    <t>Ninguno</t>
  </si>
  <si>
    <t>PAI-2023-011</t>
  </si>
  <si>
    <t>Realizar actividades del proceso de Direccionamiento estrategico  de la estrategia de Rendición de Cuentas del Plan Anticorrupción y Atención al Ciudadano - PAAC</t>
  </si>
  <si>
    <t>1 documento, 1 pieza comunicativa, 3 Consultas ciudadanas, 2 Audiencias Públicas, 1 documento respuestas, 3 foros virtuales, 1 tablero de control, 1 informe final</t>
  </si>
  <si>
    <t>Documento estrategia, solicitud publicación, flyer, capturas de pantalla publicación, video transmisión, formulario web, capturas de pantalla transmisión, 1 tablero de control</t>
  </si>
  <si>
    <t xml:space="preserve">Rendición de Cuentas </t>
  </si>
  <si>
    <t>Se elaboró y publicó la Estrategia de Rendición de Cuentas en la web institucional el día 30 de enero de 2023, se realizaron cuatro (4) consultas ciudadanas de instrumentos de planeación y gestión (Estrategia RdC, PIPC, PAAC, Plan de Acción en el mes de enero de 2023; se desarrollaron dos (2) adudiencias públicas de Rendición de Cuentas (sectorial el 16 de marzo de 2023 e IDIPRON el día 30 de marzo de 2023). El avance en el cumplimiento de la meta es del 50%</t>
  </si>
  <si>
    <t>Estrategia RdC: Consulta previa a la ciudadanía, consulta ciudadana web y redes, consulta interna correo masivo (mailing), pieza comunicacional de consulta documento definitivo, documento final Estrategia Rendición de Cuentas IDIPRON 2023.
Consultas Ciudadanas: consultas web y redes sociales, piezas comunicacional.</t>
  </si>
  <si>
    <t>Elaborar informe del proceso de Rendición de Cuentas, realizar foros virtuales de participación, elaborar informe Estrategia de Rendición de Cuentas.</t>
  </si>
  <si>
    <t>Las actividades pendientes están dentro de los tiempos para su desarrollo.</t>
  </si>
  <si>
    <t>Foros virtuales: se realizó el envío de correo el 23 de junio a la Oficina Asesora de Comunicaciones solicitando la realización de piezas comunicacionales de consulta a la ciudadanía para los temas de los foros virtuales.
Informe Rendición de Cuentas: se envió correo electrónico el día 14 de junio solicitando cambio en la fecha de realización de informe de los proceso de Rendición de Cuentas, del 30 de julio al 15 de diciembre.
Informe Estrategia Rendición de Cuentas: se realizó reunión con auditora de la Oficina de Control Interno el 28 de junio para revisar los lineamientos de elboración del informe final de la Estrategia de Rendición de Cuentas.
El porcentaje de cumplimiento frente a la merta propuesta es del 70%</t>
  </si>
  <si>
    <t>Foros Virtuales: correo solicitud elaboración y divulgación pieza consulta foros, correo masivo al instituto (mailing) diligenciamiento formulario web.
Informe Rendición de Cuentas: correo solicitud cambio de fecha realización informe y ajuste de fecha desde MIPG.
Informe Estrategia Rendición de Cuentas: formato de asistencia a reunión A-GDH-FT-010</t>
  </si>
  <si>
    <t>Foros Virtuales: realización foros virtuales (julio, agosto, septiembre).
Informe Rendición de Cuentas: culminación procesos de Rendición de Cuentas para la realización del informe.
Informe Estrategia Rendición de Cuentas: elaboración informe Estrategia RdC al finalizar la vigencia.</t>
  </si>
  <si>
    <t>Foros Virtuales: 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
Informe de Rendición de Cuentas: Se realiza al final del año para incluir todas las acciones de Rendición de Cuentas de la vigencia y de vigencias anteriores.
Evaluación Estrategia Rendición de Cuentas: se realiza al final del año para evaluar todas las acciones de Rendición de Cuentas de la vigencia.
El porcentaje de avance frente a la meta propuesta es del 70%</t>
  </si>
  <si>
    <t xml:space="preserve">Foros Virtuales: formato de asistencia a reunión preparatoria, minuto a minuto, pieza comunicacional (flyer), cápsula datos abiertos, video transmisión, formulario preguntas, formato de asistencia al foro virtual, documento de preguntas que fueron respondidas.
</t>
  </si>
  <si>
    <t>Realizar informe procesos de Rendición de Cuentas y evaluación Estrategia Rendición de Cuentas.</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</si>
  <si>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</si>
  <si>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</si>
  <si>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</si>
  <si>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</si>
  <si>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</si>
  <si>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PAI-2023-012</t>
  </si>
  <si>
    <t xml:space="preserve">Realizar actividades del proceso de Direccionamiento Estratégico para el fortalecimiento  de la politica de Participación Ciudadana </t>
  </si>
  <si>
    <t>100% de las actividades programadas en el plan de adecuacion y sostenibilidad</t>
  </si>
  <si>
    <t>Correo solicitud información, solicitud publicación, pieza comunicacional, capturas de pantalla
Correo solicitud cubrimiento, notas webs, solicitud publicación, material utilizado, registro de asistencia, acta de reunión, registro fotográfico
Flyer, video transmisión, formulario web, capturas de pantalla transmisión
Solicitud publicación, informe Rendición de Cuentas, Flyer, capturas de pantalla publicación sitio web
2 instrumentos de recopilación de inquietudes ciudadanas, formularios web o formatos prestablecidos por la Oficina Asesora de Planeación, (según la modalidad)
1 documento (respuestas a inquietudes) y 1 pieza comunicativa (conocer las respuestas en el sitio web), captura de pantalla publicación informe
Cápsula audiovisual con la información divulgada</t>
  </si>
  <si>
    <t>Participación Ciudadana</t>
  </si>
  <si>
    <t>Se elaboró y publicó el informe de Rendición de Cuentas previo a la ciudadanía (informe de metas) el 10 de febrero de 2023 en la web del Instituto, se realizaron jornadas de diálogo con los grupos de valor en las UPI Conservatorio, Perdomo y La 32 los días 21 y 22 de marzo de 2023, se desarrollaron ejercicios de audiencias públicas de Rendición de Cuentas (sectorial el 16 de marzo de 2023 e IDIPRON el día 30 de marzo de 2023), se dispusieron herramientas web para evaluar y recopilar inquietudes ciudadanas en la audiencia de Rendición de Cuentas del IDIPRON el 30 de marzo, se elaboró y publicó documento de respuestas a inquietudes ciudadanas producto de la interacción en la audiencia de Rendición de Cuentas del IDIPRON el 30 de marzo de 2023. El avance en el cumplimiento de la meta es del 60%</t>
  </si>
  <si>
    <t xml:space="preserve">Informe RdC (metas): Asistencia a reunión con las áreas, correo solicitud información a las áreas, correo solicitud publicación informe, formato de solicitud de publicación E-COE-FT-001, pieza comunicacional, publicación web y redes, informe de metas 2022.
Diálogos: Registro fotográfico, registro audiovisual, formato de asistencia, presentación Power Point, sistematización diálogo (formato Veeduría Distrital).
Audiencia: video transmisión, formato de asistencia, pieza comunicacional de invitación, libreto, minuto a minuto, presentación utilizada, formulario web asistencia y preguntas, evaluación virtual, sistematización y evaluación audiencia (formatos Veeduría Distrital).
Instrumentos: Formularios web (registro y preguntas, y evaluación) audiencia pública rendición de cuentas, formatos de evaluación audiencia pública de rendición de cuentas solicitados por la Veeduría Distrital.
Documento respuestas: Documento de respuestas institucionales a preguntas ciudadanas, pieza comunicacional de socialización del documento a la ciudadanía, publicación documento en web y redes institucionales, correo masivo (mailing) a todo el Instituto para socialización de documento de respuestas.
</t>
  </si>
  <si>
    <t>Divulgar cápsula informativa de datos abiertos en ejercicios de diálogo ciudadano, elaborar informe sobre el proceso de Rendición de Cuentas.</t>
  </si>
  <si>
    <t>El día 3 de mayo se solicitó el cambio de escenario, de audiencia pública de rendición de cuentas a foros virtuales de participación, para la divulgación de la cápsula sobre el conjunto de datos abiertos del Instituto. Esta acción se realizará para el tercer trimestre (julio, agosto y septiembre).
El porcentaje de cumplimiento frente a la merta propuesta es del 70%</t>
  </si>
  <si>
    <t>Correo electrónico.</t>
  </si>
  <si>
    <t>Realizar los tres foros virtuales de participación, previa consulta ciudadana de escogencia de los temas, con el fin de divulgar la cápsula audiovisual sobre conjunto de datos abiertos.</t>
  </si>
  <si>
    <t>No se ha actualizado la fecha de realización de la accción, del 31 de marzo al 30 de septiembre.</t>
  </si>
  <si>
    <t>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 
Se elaboró cápsula audiovisual sobre el conjunto de datos abiertos que tiene el IDIPRON disponibles en el portal https://www.datos.gov.co/
Esta cápsula se socializó en los tres (3) Foros Virtuales de Participación realizados: rediseño institucional el 31 de julio, componentes de derecho el 31 de agosto, temas sociolegales el 19 de septiembre.
El porcentaje de avance frente a la meta propuesta es del 95%</t>
  </si>
  <si>
    <t>Foro Virtual Rediseño Institucional: formato de asistencia a reunión preparatoria, minuto a minuto, pieza comunicacional (flyer), cápsula datos abiertos, video transmisión, formulario preguntas, formato de asistencia al foro virtual, documento de preguntas que fueron respondidas.
Foro Virtual Componentes de Derecho: formato de asistencia a reunión preparatoria, minuto a minuto, pieza comunicacional (flyer), cápsula datos abiertos, video transmisión, formulario preguntas, formato de asistencia al foro virtual.
Foro Virtual temas Sociolegales: formato de asistencia a reunión preparatoria, minuto a minuto, pieza comunicacional (flyer), cápsula datos abiertos, video transmisión, formulario preguntas, formato de asistencia al foro virtual.
Cápsula datos abiertos: cápsula audiovisual datos abiertos, videos foros virtuales de participación (rediseño institucional, componentes de derecho y temas sociolegales).</t>
  </si>
  <si>
    <t>PAI-2023-013</t>
  </si>
  <si>
    <t>Cierre de 1 accion: 
PMCB-2022-038</t>
  </si>
  <si>
    <t xml:space="preserve">La accion tiene como fecha final el 2023/09/20, se realizara reporte para el tercer trimestre
</t>
  </si>
  <si>
    <t>Se realiza cierre de la accion PMCB-2022-038, mediante el monitoreo realizado en el que se aportan evidencias del producto, realizada la evaluacion por parte de la OCI se da el cierre de la mencionada, El cierre se realiza para el seguimiento de septiembre de 2023. El cumplimiento de la accion frente a la meta es del 100%</t>
  </si>
  <si>
    <t>Matriz tablero de control de brechas</t>
  </si>
  <si>
    <t>Fortalecimiento de la gestión institucional a través del autocontrol y la evaluación independiente de los procesos</t>
  </si>
  <si>
    <t>Evaluar la gestión de los procesos del IDIPRON y la implementación del MIPG generando valor agregado</t>
  </si>
  <si>
    <t>Consolidar y presentar los resultados de la evaluación de la gestión institucional y la implementación del MIPG, con el fin de proveer herramientas de juicio para la toma de decisiones y recomendaciones de mejora para los líderes de proceso y la alta dirección.</t>
  </si>
  <si>
    <t>Aprobar el PAA ante Comité de Coordinación de Control Interno
Realizar y presentar los resultados de las  Auditorias Internas, Seguimientos e informes de ley.</t>
  </si>
  <si>
    <t>PAI-2023-014</t>
  </si>
  <si>
    <t>Elaborar y ejecutar el  Plan Anual de Auditorias 2022, aprobado en Comité de Coordinación de Control Interno.</t>
  </si>
  <si>
    <t>100% de ejecución del plan de auditoria</t>
  </si>
  <si>
    <t xml:space="preserve">Informes de Auditoria, 
Informes de seguimientos
e Informes de Ley y actas de reunión
</t>
  </si>
  <si>
    <t xml:space="preserve">Evaluación  a la Gestión </t>
  </si>
  <si>
    <t>EG</t>
  </si>
  <si>
    <t>Oficina de control interno</t>
  </si>
  <si>
    <t>OCI</t>
  </si>
  <si>
    <t>Se elaboró el  Plan Anual de Auditorias 2023 y el mismo fue aprobado en Comité de Coordinación de Control Interno el día 14 de febrero de 2023, a continuación se detallan las actividades ejecutadas en el primer trimestre del PAA 2023:
- Auditorias Especiales
1. Informe Convenio 612 de 2021 del 15 de marzo de 2023.
- Informes de Ley
2. Informe de  cumplimiento de la normatividad relacionada con el licenciamiento de software y hardware (DNDA) del 07 de marzo de 2023.
3. Informe metas Plan de Desarrollo decreto 807 de 2019, de enero de 2023.
4. Austeridad en el gasto público, de febrero de 2023.
5. Evaluación de gestión por procesos, de enero de 2023
6. Informe semestral evaluación independiente del sistema de control interno, de 31 de enero de 2023
7. Informe de defensa jurídica (acciones de repetición - conciliación) Decreto 1069 de 2015.art. 2.2.3.4.1.14., del 7 de marzo de 2023.
8. Informe Directiva 008 de 2021, del 23 de febrero de 2023
9. Informe SIPROJ - Defensa judicial, de enero de 2023.
- Evaluación, seguimientos y monitoreos
10. Seguimiento a los planes de mejoramiento externos, de febrero de 2023.
11 Seguimiento a los planes de mejoramiento internos, de febrero de 2023.
12. Seguimiento al plan anticorrupción y de atención al ciudadano y mapa de riesgos de corrupción, del 03 de marzo de 2023.
- Otros Roles de la Oficina de Control Interno- Actividades
13 Campaña Apropiación MECI, del mes de abril.
Se reporta un avance en la meta del 25%, con la ejecución del total de las actividades (11) programadas en el primer trimestre en el PAA 2023.</t>
  </si>
  <si>
    <t xml:space="preserve">12 Archivos PDF  Informes presentados
2 Archivos Excel   Informe presentado y Seguimiento
</t>
  </si>
  <si>
    <t>Actividades programadas en el PAA 2023 entre abril y diciembre de 2023</t>
  </si>
  <si>
    <t>NA</t>
  </si>
  <si>
    <t xml:space="preserve">Del Plan Anual de Auditorias 2023 se desarrollaron las 9 actividades que se tenían previstas ejecutarse en segundo trimestre así: 
- Informes de Ley 
1. Austeridad en el gasto público, de mayo de 2023. 
2. Seguimiento Ley 1712 de 2014, ITB Índice de Transparencia de Bogotá, de junio de 2023.
3. Seguimiento PAC, Pasivos Exigibles; Reservas Presupuestal, Plan Anual de Adquisiciones, de junio de 2023. 
- Evaluación, seguimientos y monitoreo
4. Seguimiento a los planes de mejoramiento externos, de junio de 2023. 
5. Seguimiento a los planes de mejoramiento internos, de  junio de 2023.
6. Seguimiento al plan anticorrupción y de atención al ciudadano de mayo 2023 y mapa de riesgos de corrupción, de junio de 2023. 
7. Seguimiento y evaluación de los controles de los mapas de riesgo de gestión.
- Otros Roles de la Oficina de Control Interno- Actividades –
8. Reporte y seguimiento al plan de acción y plan anual de auditorías OCI  
9. Campaña Apropiación MECI
Se reporta un avance en la meta del 25%, con la ejecución del total de las actividades (9) programadas para el segundo trimestre en el PAA 2023.
</t>
  </si>
  <si>
    <t xml:space="preserve">19 PDF Radicados, informes y correos de divulgación
4 Archivos JPEG  Piezas Comunicativas 
2 Archivos Excel </t>
  </si>
  <si>
    <t>Actividades programadas en el PAA 2023 entre  julio y diciembre de 2023</t>
  </si>
  <si>
    <t xml:space="preserve">
Del Plan Anual de Auditorias 2023, durante el tercer trimestre, se desarrollaron las doce (12) actividades que se tenían previstas ejecutarse en el tercer trimestre, como se detalla: 
- Auditorias a procesos:
1. Auditoria proceso Gestión Adecuación y Mantenimiento de Bienes - Se notificó informe final de auditoria el día 25 de julio de 2023, con radicado 2023IE4031 publicado en el link: https://www.idipron.gov.co/sites/default/files/docs/transparencia/control-interno/informes/auditorias/2022/Informe-Final-Auditoria-al-proceso-de-Gesti%C3%B3n-Adecuaci%C3%B3n-Y-Mantenimiento-de-Bienes.pdf.
- Informes de Ley:
2. Informe Semestral Evaluación Independiente del Sistema de Control Interno - Notificado el 28 de julio de 2023 con radicado 2023IE4087, Publicado el 28 de julio de 2023 en el link: https://www.idipron.gov.co/informe-pormenorizado.
3. Seguimiento Metas Plan de Desarrolló - Decreto 807 - Notificado el 31 de julio de 2023 con radicado 2023IE4097 publicado en el link https://www.idipron.gov.co/sites/default/files/docs/transparencia/informes-de-gestion-evaluacion-auditoria/2023/Vigencia-2023/Informe-decreto-807.pdf
4. SIPROJ WEB - Notificado el 2 de agosto de 2023 con radicado 2023IE4157 link de publicación https://www.idipron.gov.co/sites/default/files/docs/transparencia/informes-de-gestion-evaluacion-auditoria/2023/Vigencia-2023/INFORME-DE-SEGUIMIENTO-SIPROJ-WEB-PRIMER-SEMESTRE.
5. Informe Defensa jurídica - Notificado el 31 de agosto de 2023 con radicado 2023IE4788 link publicación https://www.idipron.gov.co/vigencia-2023.
6. Austeridad en el gasto público - Notificado el 14 de agosto de 2023, con radicado 2023IE4371 publicado en el link https://www.idipron.gov.co/vigencia-2023
7. Informe Ley de Cuotas- Notificado el 1 de septiembre de 2023 con radicado 2023IE4786
8. FURAG III - Informe reportado en el aplicativo FURAG el 24 de julio de 2023; certificado Z:\CARPETA COMPARTIDA CONTROL INTERNO\2023\FURAG III periodo evaluado 2022. 
9. Seguimiento a las PQRS - Se notifico el 30 de agosto de 2023 con radicado 2023IE4750 seguimiento informe de seguimiento a las peticiones, quejas, sugerencias y reclamos-primer semestre 2023.
- Evaluación, seguimientos y monitoreo
10. Seguimiento PAAC - Plan Anticorrupción y de Atención al ciudadano. notificado 13 de septiembre de 2023 con radicado 2023IE5707 segundo seguimiento plan anticorrupción y de atención al ciudadano-PAAC 2023.
11.Seguimiento y evaluación de los controles de los mapas de riesgo de gestión y mapas de riesgos de corrupción - Notificado el informe, corte agosto 31 de 2023, el día 29 de septiembre de 2023 con radicado N. 2023IE5442. 
- Otros Roles de la Oficina de Control Interno- Actividades 
12. Campaña apropiación MECI:  Se diseñaron 4 piezas comunicacionales, las cuales fueron difundidas por correo los días:  4 de julio con la campaña “Cual es el objetivo MECI", el 7 de julio "Objetivos específicos del control" , el 10 de julio "Principios MECI" y 12 de julio “Aspectos clave de MECI"
Se reporta un avance en la meta anual del 75%, con la ejecución del total de 12/12 actividades programadas para el tercer trimestre en el PAA 2023.
</t>
  </si>
  <si>
    <t>10 PDF Radicados, informes y correos de divulgación
4 Archivos JPEG  Piezas Comunicativas 
1 Archivos Excel - FURAG
1 Correo a la OAP- seguimiento Plan de acción tercer trimestre</t>
  </si>
  <si>
    <t>Actividades programadas en el PAA 2023 entre  octubre y diciembre de 2023</t>
  </si>
  <si>
    <t xml:space="preserve">Contribuir a la apropiación de la cultura de autocontrol y autoevaluación en los servidores públicos del IDIPRON   </t>
  </si>
  <si>
    <t xml:space="preserve">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t>
  </si>
  <si>
    <t>Ejecutar actividades de reinducción del Sistema de Control Interno y roles de la OCI.  
Piezas Comunicativas.</t>
  </si>
  <si>
    <t>PAI-2023-015</t>
  </si>
  <si>
    <t>Diseñar y divulgar de piezas comunicativas, en relación al SCI, MECI y el esquema de líneas de defensa</t>
  </si>
  <si>
    <t xml:space="preserve">Seis piezas comunicativas divulgadas, </t>
  </si>
  <si>
    <t>Piezas comunicativas divulgadas</t>
  </si>
  <si>
    <t>Durante el mes de marzo se realizó planeación de Campaña de apropiación de MECI en conjunto con la Dirección General en la que se llevaron a cabo reuniones y elaboración de mensajes, ideas fuerzas y cuestionario. Así mismo  se realizó recopilación de la información y contenido a tratar en las piezas comunicativas con el fin de ser enviadas al área de comunicaciones para la creación de las piezas, sin embargo la divulgación de las mismas se realizará en los meses de abril y julio.</t>
  </si>
  <si>
    <t>3 PDF Assitencia a reuniones  y 2 Archivos Word Mensajes e Ideas Fuerza</t>
  </si>
  <si>
    <t xml:space="preserve">Divulgación de seis (6) piezas comunicativas </t>
  </si>
  <si>
    <t xml:space="preserve">Dentro del proceso de planeación de Campaña se realizó modificación al cronograma que se tenía planteado por sugerencias realizadas por la Dirección y la cobertura que se espera de esta. </t>
  </si>
  <si>
    <t xml:space="preserve">Se realizó la divulgación de 4 piezas comunicativas vía correo electrónico a todos los integrantes de la Entidad, la divulgación de dichas piezas se hizo en las siguientes fechas: 14 de abril de 2023 ¿Qué es Control Interno?, 17 de abril de 2023 ¿Qué Sí es Control Interno? ¿Qué No es Control Interno?, 21 de abril de 2023 ¿Qué es MECI? y  24 de abril de 2023 ¿Cuáles son los roles de la Oficina de Control Interno?. 
Así mismo se continuo trabajando con la Dirección General en la Campaña de apropiación del MECI. 
Se reporta un avance en la meta del 66,66% con 4 piezas comunicativas divulgadas relacionadas con el SCI y el MECI. </t>
  </si>
  <si>
    <t xml:space="preserve">4 PDF Correo de divulgación
4 Archivos JPEG  Piezas Comunicativas </t>
  </si>
  <si>
    <t xml:space="preserve">Divulgación de dos (2) piezas comunicativas </t>
  </si>
  <si>
    <t>Campaña apropiación MECI:  Se diseñaron 4 piezas comunicacionales, las cuales fueron difundidas por correo los días:  4 de julio con la campaña  "Cual es el objetivo MECI", el 7 de julio "Objetivos específicos del control" , el 10 de julio "Principios MECI" y 12 de julio  "Aspectos clave de MECI"
Durante el tercer trimestre, se reporta un avance en la meta del 100% con la elaboración y difusión de  cuatro (4) piezas comunicativas  relacionadas con el SCI y el MECI, la meta anual de la acción es seis (6) piezas comunicacionales, sin embargo se elaboraron sumadas con las reportadas anteriormente un total de  ocho (8) piezas, superando en dos(2)  la meta propuesta.</t>
  </si>
  <si>
    <t xml:space="preserve">Sin pendientes - cumplida </t>
  </si>
  <si>
    <t>No aplica accion cumplida</t>
  </si>
  <si>
    <t>PAI-2023-016</t>
  </si>
  <si>
    <t xml:space="preserve"> Realizar actividades del proceso de  Evaluación  a la Gestión para el fortalecimiento de la política de Control Interno</t>
  </si>
  <si>
    <t xml:space="preserve">Informe de seguimiento 
Documentos o formatos SIGID actualizados
 Informes de auditorías remitidas al proceso evaluado y al Comité Institucional de Coordinación de Control Interno
Piezas comunicativas divulgadas
</t>
  </si>
  <si>
    <t>Control Interno</t>
  </si>
  <si>
    <t xml:space="preserve">Se realizó 1 actividad programada en el plan de adecuación y sostenibilidad así:
- Revisar y actualizar cinco (5) documentos o formatos incorporados en el SIGID, que hacen parte del proceso evaluación a la gestión, de los mismos se dio una actualización de cuatro (4) documentos:
Caracterización
Procedimientos
001 AUDITORIAS INTERNAS S-EVG-PR-001 VR 08
Fecha. 28 de febrero de 2023
002 SEGUIMIENTO A LA GESTIÓN E INFORMES DE LEY S-EVG-PR-002 VR 05
Fecha. 28 de febrero de 2023
Formatos
006 INFORME AUDITORIA S-EVG-FT-006
Fecha. 14 de febrero de 2023
SEGUIMIENTO A LA GESTIÓN E INFORMES DE LEY S-EVG-FT-009
Fecha. 14 de febrero de 2023
Se reporta un avance en la meta del 20%, ya que se realiza 1 actividad programada en el plan de adecuación y sostenibilidad para el primer trimestre. </t>
  </si>
  <si>
    <t xml:space="preserve">6 PDF Documentos SIGID (S-EVG-PR-001 VR 08 y S-EVG-PR-002 VR 05) y Correos de socialización. 
2 Archivo Word Documentos SIGID (  S-EVG-FT-006 VR 05 y S-EVG-FT-009 VR 01) </t>
  </si>
  <si>
    <t>1  informe de seguimiento
Informes de auditorias a procesos
Divulgación de dos (2) piezas comunicativas
1 actualización de documento</t>
  </si>
  <si>
    <t>N/A</t>
  </si>
  <si>
    <t xml:space="preserve">Se realizaron 3 actividades programada en el plan de adecuación y sostenibilidad así:
Se actualizó un (1) documento incorporado en el SIGID y  que hace parte del proceso evaluación a la gestión.
Caracterización
001 CARACTERIZACIÓN EVALUACIÓN A LA GESTIÓN S-EVG-CP-001 VR 06
Fecha. 10 de abril de 2023
Dentro del PAA se tiene prevista la realización de dos (2) auditorías a proceso, en este momento se adelanta la primera auditoria al proceso de adecuación y mantenimiento de bienes muebles e inmuebles, la cual está contemplada para ejecutar entre el 04 de mayo de 2023 y 21 de julio de 2023, para esta auditoria ya se realizó reunión de apertura, solicitud de información al proceso, revisión documental del proceso y visitas y recorrido por unidades. Actualmente se encuentra en la proyección y consolidación del informe. 
Se divulgaron Cuatro (4) piezas comunicativas. 
Se realizó la divulgación de 4 piezas comunicativas vía correo electrónico a todos los integrantes de la Entidad, la divulgación de dichas piezas se hizo en las siguientes fechas: 14 de abril de 2023 ¿Qué es Control Interno?, 17 de abril de 2023 ¿Qué Sí es Control Interno? ¿Qué No es Control Interno?, 21 de abril de 2023 ¿Qué es MECI? y  24 de abril de 2023 ¿Cuáles son los roles de la Oficina de Control Interno?.
Se reporta un avance en la meta del 31,66%, ya que se desarrollan 3 actividades como se tenía programado  en  el plan de adecuación y sostenibilidad para el segundo trimestre. 
</t>
  </si>
  <si>
    <t>13 PDF Correos de divulgación , radicados, correos de divulgación  y documento SIGID (S-EVG-CP-001 VR 06)
4 Archivos JPEG  Piezas Comunicativas
1 Archivo Excel  Cronograma  
1 PPP Presentación reunión de apertura</t>
  </si>
  <si>
    <t xml:space="preserve">1  informe de seguimiento
2 Informes de auditorias a procesos
Divulgación de dos (2) piezas comunicativas </t>
  </si>
  <si>
    <t xml:space="preserve">Se realizaron 2 actividades programadas en el plan de adecuación y sostenibilidad así:
Para el periodo evaluado, se ejecutó y finalizo, la Auditoria al proceso Gestión Adecuación y Mantenimiento de Bienes -  Se notificó informe final de auditoria el día 25 de julio de 2023, con radicado  2023IE4031  publicado en el link: https://www.idipron.gov.co/sites/default/files/docs/transparencia/control-interno/informes/auditorias/2022/Informe-Final-Auditoria-al-proceso-de-Gesti%C3%B3n-Adecuaci%C3%B3n-Y-Mantenimiento-de-Bienes.pdf. .
Se dio cumplimiento a la divulgación de cuatro piezas comunicativas, dos (2) más que registra la meta de la acción, reportada como cumplida en el presente seguimiento. 
Se reporta un avance en la meta del 65%, ya que se desarrollaron las actividades programadas en el plan de adecuación y sostenibilidad para el tercer trimestre. 
</t>
  </si>
  <si>
    <t xml:space="preserve">1 PDF Correos de divulgació informe de auditora con radicado.
4 PDF Correo de divulgación
4 Archivos JPEG  Piezas Comunicativas </t>
  </si>
  <si>
    <t>1  informe de seguimiento al plan de adecuación y sostenibilidad
1 informe final de auditoria Gestión Contractual</t>
  </si>
  <si>
    <t xml:space="preserve">
1. Se ejecutó y cerro la Auditoria al proceso Gestión Contractual, se notificó informe final el día 12 de octubre de 2023, con radicado 2023IE5711 remitido al proceso y a los miembros del CICCI, publicado en el link: https://www.idipron.gov.co/sites/default/files/docs/transparencia/control-interno/informes/auditorias/2023/Informe%20final%20auditoria%20al%20proceso%20de%20Gesti%C3%B3n%20Contractual.pdf.
2. Se elaboró el informe de seguimiento al avance de MIPG y al estado de plan adecuación y sostenibilidad, resultado recomendaciones FURAG 2022- Notificado el 21 de noviembre, con memorando 2023IE6404, Publicado en el link https://www.idipron.gov.co/vigencia-2023.
Se reporta un avance en la meta del 100%, ya que se desarrollaron las dos (2) actividades pendientes por ejecutar en el plan de adecuación y sostenibilidad para el cuarto trimestre. 
</t>
  </si>
  <si>
    <t xml:space="preserve">2 PDF, Correos de divulgación informe de auditora y seguimientos con memorandos radicados.
</t>
  </si>
  <si>
    <t>Actividad finalizada</t>
  </si>
  <si>
    <t>PAI-2023-017</t>
  </si>
  <si>
    <t>Realizar actividades del proceso de evaluación a la Gestión de de la estrategia  de Gestión del riesgo del PAAC</t>
  </si>
  <si>
    <t>2 Informes  publicados en pagina web</t>
  </si>
  <si>
    <t>Informe de evaluación a mapas de riesgos de corrupción publicados en pagina web</t>
  </si>
  <si>
    <t xml:space="preserve"> Gestión del riesgo </t>
  </si>
  <si>
    <t xml:space="preserve">
La acción tiene programada como fecha de inicio el mes de mayo.</t>
  </si>
  <si>
    <t xml:space="preserve">Publicación de 2dos (a) informes en la web </t>
  </si>
  <si>
    <t xml:space="preserve">Se realizó elaboración y publicación en página web de Informe de evaluación a mapas de riesgos de corrupción según los términos y tiempos establecidos por la legislación. Dicho informe se presentó el 09 de junio de 2023. 
Se reporta un avance en la meta del 50%, con la elaboración y publicación en página web de Informe de evaluación a mapas de riesgos de corrupción. </t>
  </si>
  <si>
    <t xml:space="preserve">2 PDF radicado e infrome 
1 Archivo JPEG Publicacion </t>
  </si>
  <si>
    <t xml:space="preserve">Publicación de un (1)  informe en la web </t>
  </si>
  <si>
    <t xml:space="preserve">Se reporta la elaboración y publicación en página web del segundo  Informe de seguimiento y evaluación de los controles de los mapas de riesgos de gestión y mapas de riesgos de corrupción según los términos y tiempos establecidos por la legislación. Notificado el día 29 de septiembre de 2023 con radicado N. 2023IE5442. 
Se reporta un avance en la meta del 100%, con la elaboración y publicación en página web de Informe seguimiento de evaluación a mapas de riesgos de corrupción. </t>
  </si>
  <si>
    <t xml:space="preserve">1 PDF radicado e informe 
1 Archivo JPEG Publicacion </t>
  </si>
  <si>
    <t>PAI-2023-018</t>
  </si>
  <si>
    <t>Realizar actividades del proceso de evaluación a la Gestión de la estrategia  de transparencia  del PAAC mediante el Seguimiento al cumplimiento de la 1712 de  2014</t>
  </si>
  <si>
    <t>2 Informes de seguimiento</t>
  </si>
  <si>
    <t>Informe de seguimiento a la Ley 1712 de 2014 - ITB</t>
  </si>
  <si>
    <t xml:space="preserve">
La acción tiene programada como fecha de inicio el mes de  junio</t>
  </si>
  <si>
    <t xml:space="preserve">Dos (2) Informes de seguimiento </t>
  </si>
  <si>
    <t>N/a</t>
  </si>
  <si>
    <t xml:space="preserve">Se realizó elaboración de Informe de seguimiento a la Ley 1712 de 2014 – ITB en donde se incluyó las actividades del proceso de evaluación a la Gestión de la estrategia  de transparencia  del PAAC según los términos y tiempos establecidos por la legislación. Dicho informe se presentó el 16 de junio de 2023. 
Se reporta un avance en la meta del 50%, con la elaboración de Informe de seguimiento a la Ley 1712 de 2014 – ITB. </t>
  </si>
  <si>
    <t xml:space="preserve">2 PDF radicado e infrome 
</t>
  </si>
  <si>
    <t xml:space="preserve"> Un (1)  informe </t>
  </si>
  <si>
    <t>La elaboración de Informe de seguimiento a la Ley 1712 de 2014 – ITB se tiene programa para el cuarto trimestre de 2023
Continua el avance en la meta del 50%, con la elaboración de Informe de seguimiento a la Ley 1712 de 2014 – ITB , en el mes de junio y que se había reportado en el segundo trimestre 2023</t>
  </si>
  <si>
    <t>A ejecutar en el cuarto trimestre</t>
  </si>
  <si>
    <t xml:space="preserve">Se elaboró el segundoInforme de seguimiento a la Ley 1712 de 2014 – ITB,  notificado el 10 de noviembre con radicado 2023IE6232, Publicado en el link https://www.idipron.gov.co/sites/default/files/docs/transparencia/informes-de-gestion-evaluacion-auditoria/2023/Vigencia-2023/INFORME%20SEGUIMIENTO%20A%20LEY%20DE%20TRANSPARENCIA%20Y%20ACCESO%20A%20LA%20INFORMACI%C3%93N%201712%20DE%202014%20%20%20-ITB.pdf
Cumplimiento en la meta del 100%, con la elaboración de 2 Informes de seguimiento a la Ley 1712 de 2014 – ITB/ 2 informes programados </t>
  </si>
  <si>
    <t>2 PDF Radicados, informes y correo de divulgación</t>
  </si>
  <si>
    <t xml:space="preserve">Son todas las acciones que se desarrollan al interior de la entidad con el fin de lograr el cierre efectivo de los planes de mejoramiento producto de las auditorias internas y externas realizadas al IDIPRON.
</t>
  </si>
  <si>
    <t xml:space="preserve">Seguimiento a los planes de mejoramiento  
</t>
  </si>
  <si>
    <t>PAI-2023-019</t>
  </si>
  <si>
    <t>Realizar evaluación a los planes de mejoramiento</t>
  </si>
  <si>
    <t>2 seguimientos</t>
  </si>
  <si>
    <t xml:space="preserve"> Informes de seguimiento </t>
  </si>
  <si>
    <t xml:space="preserve">Dos (2)) Informes de seguimiento </t>
  </si>
  <si>
    <t xml:space="preserve">Se realizó elaboración de Informe de evaluación a los planes de mejoramiento interno y externo según los términos y tiempos establecidos por la legislación. Dicho informe se presentó el 16 de junio de 2023. 
Se reporta un avance en la meta del 50%, con la elaboración de Informe de evaluación a los planes de mejoramiento interno y externo. </t>
  </si>
  <si>
    <t>La elaboración de Informe de evaluación a los planes de mejoramiento interno y externo según los términos y tiempos establecidos por la legislación.  se tiene programada para el cuarto trimestre de 2023
Continua el avance en la meta del 50%, con la elaboración de Informe de evaluación a los planes de mejoramiento interno y externo que se había reportado anteriormente</t>
  </si>
  <si>
    <t>Se elaboró el Informe de evaluación a los planes de mejoramiento interno y externo según los términos y tiempos establecidos por la legislación. Notificado el 24 de octubre con radicado 2023IE5881, publicado en el link:  https://www.idipron.gov.co/vigencia-2023.
Cumplimiento en la meta del 100%, con la elaboración de 2 Informes de evaluación a los planes de mejoramiento internos y externos elaborados/2 informes proramados.</t>
  </si>
  <si>
    <t>1 PDF Radicado, informe y correo de divulgación</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</si>
  <si>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</si>
  <si>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</si>
  <si>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</si>
  <si>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</si>
  <si>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PAI-2023-020</t>
  </si>
  <si>
    <t xml:space="preserve">1. 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</si>
  <si>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</si>
  <si>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</si>
  <si>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</si>
  <si>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t>Gestión ambiental</t>
  </si>
  <si>
    <t>GA</t>
  </si>
  <si>
    <t>Secretaria General</t>
  </si>
  <si>
    <t>SG</t>
  </si>
  <si>
    <t>Gerencia Administrativa</t>
  </si>
  <si>
    <t>El día 31 de marzo del 2023, se realizó los reportes de generación de residuos peligrosos en la la plataforma del IDEAM de las SA Calle 15, SA Calle 63, SA Distrito Joven, UPIS Bosa, La 32, Normandía, Oasis, Perdomo, Rioja, Servita y Santa Lucia, La Favorita.
Se aclara que el reporte generado para la UPI Normandia se encuentra en 0 teniendo en cuenta que esta unidad en el 2022 dejo de operar. Sin embargo se debe seguir reportando en ceros en el aplicativo del IDEAM
El porcentaje de cumplimiento frente a la meta propuesta es del 100%</t>
  </si>
  <si>
    <t>Constancias de Reporte   del IDEAM</t>
  </si>
  <si>
    <t>NINGUNA</t>
  </si>
  <si>
    <t>PAI-2023-021</t>
  </si>
  <si>
    <t>2. 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</si>
  <si>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</si>
  <si>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</si>
  <si>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t>Se realizaron los reportes ante las autoridades ambientales correspondientes de las cifras generadas de RCD, AVU y Residuos aprovechables de los meses de enero a marzo 2023
Es importante indicar que para el reporte de AVU solo se realiza frente a la siguientes UPI La 32, La Favorita, La Rioja, Liberia, Luna Park, Normandia, Oasis, Perdomo, Santa Lucia y Servita. Así como los comedores comunitarios de Arbolizadora, La Rioja, Perdomo, Usme.
Con relacion al reporte de residuos aprovechables y residuos de construcción y demolición se realizan consolidados para toda la entidad.
El porcentaje de cumplimiento frente a la meta propuesta es del 25%</t>
  </si>
  <si>
    <t>Constancias de Reporte de la SDA - UAESP</t>
  </si>
  <si>
    <t>Se encuentra pendiente los reportes del II, III y IV Trimestre</t>
  </si>
  <si>
    <t xml:space="preserve">Durante los dias 04 y 06 de Julio se remitieron los reportes de generación de residuos a la Secretaria Distrital de Ambiente y a la UAESP, correspondientes a los meses de abril a junio del 2023. Los cuales se realizaron de la siguiente manera:
Aprovechables: Mediante oficio se remitió a la UAESP y su anexo la información consolidada por todas las sedes administrativas y unidades de proteción integral frente a la generacion de residuos aprovechables.
RCD: Mediante el aplicativo WEB de la Secretaria Distrital de Ambiente se generó el reporte de residuos de construcción y demolición consolidado por todas las sedes administrativas y unidades de proteción integral de manera mensual, lo cual dejó como evidencia tres constacias de reporte correspondientes a los meses de abril, mayo y junio.
AVU: Mediante el aplicativo WEB de la Secretaria Distrital de Ambiente se generó el reporte del II trimestre de generación de residuos de aceite vegetal usado, para las UPIS La Favorita, La 32, La Rioja, Liberia, Luna Park, Normandia, Oasis, Perdomo, Santa Lucia, Servitá; asi como los reportes para los comedores Arborizadora Alta, Perdomo, Rioja y Usme. 
Se reporta un avance en la meta del 25% </t>
  </si>
  <si>
    <t>1. Aprovechables
2. RCD
3. AVU</t>
  </si>
  <si>
    <t>Se encuentran pendientes los reportes de generación de estas tres corrientes de residuos correspondientes al III y IV Trimestre de la vigencia 2023</t>
  </si>
  <si>
    <t>Se remitieron los reportes de generación de residuos a la Secretaria Distrital de Ambiente y a la UAESP, correspondiente a los meses de julio, agosto y septiembre del 2023 de la siguiente manera:
Aprovechables: Mediante oficio se remitio a la UAESP y su anexo, remitio la información consolidada por todas las sedes administrativas y unidades de proteción integral frente a la generacion de residuos aprovechables.
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julio, agosto y septiembre.
AVU: Mediante el aplicativo WEB de la Secretaria Distrital de Ambiente se generó el reporte del III trimestre de generacion de residuos de aceite vegetal usado para las UPIS La 32, La Rioja, Liberia, Luna Park, Normandia, Oasis, Perdomo, Santa Lucia, Servita; asi como los reportes para los comedores Arborizadora alta, Perdomo, Rioja y Usme. 
Se reporta un avance en la meta del 25%</t>
  </si>
  <si>
    <t>Oficio UAESP y Anexo
Tres constancias de reporte de aplicativo WEB RCD
Diecisiete constancias de reporte de aplicativo WEB AVU</t>
  </si>
  <si>
    <t>Se encuentran pendientes los reportes de generación de estas tres corrientes de residuos correspondientes al IV Trimestre de la vigencia 2023</t>
  </si>
  <si>
    <t>No se presentaron limitantes durante este periodo</t>
  </si>
  <si>
    <t>PAI-2023-022</t>
  </si>
  <si>
    <t>3. Realizar cuatro (4) informes de seguimiento trimestrales a la generación de residuos, relacionando el avance del indicador general del programa.</t>
  </si>
  <si>
    <t>4 informes de seguimiento</t>
  </si>
  <si>
    <t xml:space="preserve">Informes de Generación de Residuos por Corriente </t>
  </si>
  <si>
    <t>Se consolidaron las cifras de generacion de las diferentes clases de residuos por el IDIPRON durante el periodod comprendido del 01 del enero al 31 de marzo del 2023, los cuales quedaron consignados en el formato A-GAM-FT-005 Consolidado Integral de Generacion de Residuos y se elabora el informe de desempeño ambiental del I trimestre en el formato A-GAM-FT-007 Informe de Gestion Ambiental Sedes y Unidades.
El porcentaje de cumplimiento frente a la meta propuesta es del 25%</t>
  </si>
  <si>
    <t>formato A-GAM-FT-005 Consolidado Integral de Generacion de Residuos
 A-GAM-FT-007 Informe de Gestion Ambiental Sedes y Unidades.</t>
  </si>
  <si>
    <t>Se elabora informe de seguimiento al programa de gestion integral de residuos, en el cual se realiza un comparativo del volumen de Kg gestionados durante el I y II Trimestre de la vigencia 2023 versus el volumen generado en el I y II trimestre de la vigencia 2022. Para ambos casos se presenta un incremento del 34% y 379% correspondientemente, adicionalmente se relacionan las acciones del plan de accion ejecutadas que hacenn parte del Programa de Gestion Integral de Residuos. 
Se reporta un avance frente frente a la meta 25%</t>
  </si>
  <si>
    <t>Informe de generación de residuos
Consolidado de gestión de residuos</t>
  </si>
  <si>
    <t>Se encuentran pendientes los informes de generación de residuos correspondientes al III y IV Trimestre de la vigencia 2023</t>
  </si>
  <si>
    <t>Se elaboró informe de seguimiento al programa de gestión integral de residuos, en el cual se realizó un comparativo del volumen de Kg gestionados durante el I, II Y III trimestre de la vigencia 2023 versus el volumen generado em el I, II y III trimestre de la vigencia 2022. Para ambos casos se presenta un incremento del 34% y 379% correspondientemente, adicionalmente se relacionan las acciones del plan de accion ejecutadas del plan de gestion integral de residuos. 
Se reporta un avance en la meta del 25%</t>
  </si>
  <si>
    <t>A-GAM-FT-007 INFORME DE ANALISIS DE DESEMPEÑO AMBIENTAL III TRIM 2023</t>
  </si>
  <si>
    <t>Se encuentra pendiente los informes de generacion de residuos correspondientes al IV Trimestre de la vigencia 2023</t>
  </si>
  <si>
    <t>No se incluye la información correpondiente a los NNAJ porque esta no ha sido suministrada por la Oficina Asesora de Planeación</t>
  </si>
  <si>
    <t>PAI-2023-023</t>
  </si>
  <si>
    <t>4. 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</si>
  <si>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</si>
  <si>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</si>
  <si>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t>Durante los meses de  febrero y marzo se impartieron  las capacitaciones de manejo integral de residuos en las Sedes Administrativas y en las UPI que se encontraban activas y en funcionamiento. a continuacion se detalla las unidades en las cuales se efectuaron los procesos de capacitacion y/o sensibilizacion:
Febrero ( SA Calle 15, SA Calle 61,SA Economato, UPI Arcadia, UPI Bosa, UPI Castillo, UPI La 27, UPI La 32,  UPI Florida, UPI La Victoria, UPI Perdomo y UPI Santa Lucia).
Marzo ( SA Calle 63, SA Bodega La Favorita UPI Distrito Joven y , UPI Conservatorio)
El porcentaje de cumplimiento frente a la meta propuesta es del 50%</t>
  </si>
  <si>
    <t>Actas de Capacitación y Listas de Asistencia</t>
  </si>
  <si>
    <t>Se encuentra pendiente  impartir el segundo ciclo de capacitación el cual se ejecutara en el III Trimestre de la vigencia 2023.</t>
  </si>
  <si>
    <t>La acción se desarrollará en el tercer trimestre, conforme se encuentra programado</t>
  </si>
  <si>
    <t>Durante los meses de julio, agosto y septiembre del 2023, se realizó la socialización y capacitación del Manual de Gestión Integral de Residuos, a los Referentes, Responsable PIGA y al personal de aseo de las sedes administrativas y unidades de protección integral del IDIPRON. Estas capacitaciones se realizaron de la siguiente manera:
Julio:SA Calle 15, Calle 61, Bodega La Favorita, Economato y en las UPIS Castillo, Conservatorio, La 27, La 32, La Victoria, Oasis, Perdomo y Santa Lucia
Agosto: Distrito Joven y las UPIS Bosa, carmen de Apicala, El Edén, La Florida y San francisco 
Septiembre: Calle 63
Se reporta avance en la meta del 50%</t>
  </si>
  <si>
    <t>Actas de Reunión - Socialización del Manual de Gestión Integral de Residuos.
Presentación Socialización Manual de Gestion Integral de Residuos.</t>
  </si>
  <si>
    <t>PAI-2023-024</t>
  </si>
  <si>
    <t xml:space="preserve">5. Realizar dos (2) capacitaciones de residuos hospitalarios a los auxiliares de enfermería del IDIPRON </t>
  </si>
  <si>
    <t>2 Capacitaciones</t>
  </si>
  <si>
    <t>el día 28/02/2023 Se impartio capacitación de manejo de residuos hospitalarios a los auxiliares de enfermería asignados a las unidades de protección integral que se encuentran habilitadas y en funcionamiento.
Las Unidades que participaron en este proceso de capacitación fueron:
UPI Bosa, Perdomo, La 32, La Florida, La 27, Arcadia, Bosa, Santa Lucia, San Francisco, Oasis y Servita 
El porcentaje de cumplimiento frente a la meta propuesta es del 50%</t>
  </si>
  <si>
    <t>Acta de Capacitación y Listas de Asistencia</t>
  </si>
  <si>
    <t>El día 29 de Agosto del 2023, se convocó la capacitación virtual a los auxiliares de enfermería de las UPIS, en la cual se le socializaron los lineamientos generales de la gestión integral de residuos del IDIPRON, asi mismo se imparteron conocimientos especificos para la gestión de residuos hospitalarios.
Se reporta un avance en la meta del 50%</t>
  </si>
  <si>
    <t>Acta de Reunion Capacitación Residuos Hospitalarios
Reporte de asistencia
Presentación de Socialización Manual de Gestion Integral de Residuos</t>
  </si>
  <si>
    <t>PAI-2023-025</t>
  </si>
  <si>
    <t>6. Realizar dos (2) campañas de comunicación (piezas de comunicación por correo electrónico y/o físicas) para el manejo adecuado de los residuos sólidos.</t>
  </si>
  <si>
    <t>2 Campañas de comunicación</t>
  </si>
  <si>
    <t>Piezas de comunicación Digitales y/o Físicas - Correos electrónicos de difusión.</t>
  </si>
  <si>
    <t>El día 20 de Junio se envio correo electronico a todos los funcionarios y contratistas, el cual contenia la pieza de comunicación en la cual se le informa la forma correcta de separar y depositar las diferentes corrientes de residuos que se generan en el IDIPRON.
Se reporta un avance frente frente a la meta 50%</t>
  </si>
  <si>
    <t>Piezas de Comunicación Digital
Correo electronico de Difusión</t>
  </si>
  <si>
    <t>Se encuentra pendiente la difusion de pieza de comunicación para la gestion integral de residuos la cual se estara enviando en el cuarto trimestre de la vigencia 2023</t>
  </si>
  <si>
    <t>Para esta actividad no se genera reporte, teniendo en cuenta que se tiene programada su ejecución durante el IV Trimestre de la vigencia 2023</t>
  </si>
  <si>
    <t>Realizar una campaña de comunicación</t>
  </si>
  <si>
    <t>El día 23 de Ocubre del 2023, se difundió a través de correo electrónico, la pieza de comunicación a todos los funcionarios y contratistas, donde se les informa, la forma correcta de clasificacion de los residuos y la utilización correcta de los puntos ecologicos.
Se reporta un avence en la meta del 100%</t>
  </si>
  <si>
    <t xml:space="preserve">Correo de Difusión - Pieza de Separación de Residuos IDIPRON
</t>
  </si>
  <si>
    <t>PAI-2023-026</t>
  </si>
  <si>
    <t>7. Realizar visitas semestrales a las unidades habilitadas, para reportar al área de almacén las necesidades de retiro de implementos en el marco del programa Seguridad Orden y Limpieza.</t>
  </si>
  <si>
    <t>32 visitas</t>
  </si>
  <si>
    <t>Actas de Reunión de identificación de residuos y bienes inservibles en las unidades de protección integral y sedes administrativas.</t>
  </si>
  <si>
    <t>Durante los meses de mayo y junio del 2023, se realizaron visitas de identificacion de bienes de consumo y devolutivos que se encuentran obsoletos y/o deteriorados que deben ser retirados de las sedes administrativas y unidades de protección integral para conservar las condiciones de orden y aseo de las mismas. Estas visitas quedaron registradas en actas con su correspondiente registro fotográfico. 
Se reporta un avance frente frente a la meta 50%</t>
  </si>
  <si>
    <t>Actas de reunión identificación de residuos y bienes inservibles</t>
  </si>
  <si>
    <t>Se encuentra pendiente  realizar una segunda visita de seguimiento a esta labor,  la cual se estara realizando en el tercer  trimestre de la vigencia 2023</t>
  </si>
  <si>
    <t>Los profesionales, tecnólogos y técnicos del proceso de gestión ambiental realizaron las visitas de identificación de bienes y residuos del programa de seguridad, orden de aseo en las Sedes Administrativas Bodega La Favorita, Calle 15, Calle 61, Calle 63, Distrito Joven, Economato y en las Unidades de Protección Integral Bosa, Carmen de Apicalá, Castillo, Conservatorio, El Edén, La 27, La 32, La Florida, La Vega, La Victoria, Luna Park, Oasis, Perdomo, San Francisco y Santa Lucia. 
Se reporta un avane en la meta del 50%</t>
  </si>
  <si>
    <t xml:space="preserve">Actas Programa SOL </t>
  </si>
  <si>
    <t>PAI-2023-027</t>
  </si>
  <si>
    <t>8. Realizar capacitación y/o sensibilización para disminución de consumo de aguas en las sedes administrativas y Unidades de Protección Integral del IDIPRON habilitadas y en operación con población de NNAJ</t>
  </si>
  <si>
    <t>Plan Institucional de Gestión Ambiental - Programa de uso racional del Agua</t>
  </si>
  <si>
    <t>Durante los meses de abril, mayo y junio del 2023, se impartieron capacitaciones y sensibilizaciones frente a las buenas prácticas para el cuidado y consumo del agua en las sedes administrativas y unidades de protección integral que se encuentran activas y en operación.
Se reporta un avance frente frente a la meta 46%</t>
  </si>
  <si>
    <t>Actas y listados de asistencia capacitaciones de Uso del Agua</t>
  </si>
  <si>
    <t>Se encuentra pendiente impartir las sensibilizaciones y/o capacitaciones del uso del agua del segundo trimestre en las UPI El Edén y Carmen de Apicalá, ya que, por temas administrativos de los funcionarios asignados a estas unidades, no fue posible ejecutar esta acción, se impartirán estas capacitaciones en el mes de Julio, Así como las capacitaciones correspondientes al cuarto trimestre.</t>
  </si>
  <si>
    <t>Se encuentra pendiente impartir las capacitaciones y sensibilizaciones correspondientes al  IV Trimestre de la vigencia 2023</t>
  </si>
  <si>
    <t xml:space="preserve">Al finalizar el mes de Octubre e inicio del mes de noviembre del 2023, se realizaron los procesos de capacitación y sensibilización de uso eficiente del agua de la siguiente forma:
Octubre: SA Calle 15, UPI Conservatorio y UPI La 32.
Noviembre: SA Bodega La Favorita, Calle 61,Calle 63, Economato, UPIS Bosa, El Edén, Castillo, Carmen de Apicala, La 27, La Florida, La Victoria, Luna Park, Oasis, Perdomo, Santa Lucia y San francisco 
Se reporta un avance en la meta del 100% </t>
  </si>
  <si>
    <t>Actas de Reunion 
Listados de Asistencia</t>
  </si>
  <si>
    <t>PAI-2023-028</t>
  </si>
  <si>
    <t>9. Realizar dos (2) campañas de comunicación (piezas de  comunicación por correo electrónico y/o físicas) para el ahorro de agua.</t>
  </si>
  <si>
    <t>Dos (2) campañas</t>
  </si>
  <si>
    <t>Piezas de comunicación Digitales y Físicas - Correos electrónicos de difusión.</t>
  </si>
  <si>
    <t>El día 27/02/2023 se realizo envió de pieza de comunicación desde el correo de gestión ambiental, frente al manejo integral de los residuos en las sedes administrativas y unidades de protección integral del IDIPRON
El porcentaje de cumplimiento frente a la meta propuesta es del 50%</t>
  </si>
  <si>
    <t>Correo de Difusión
Pieza de comunicación Digital</t>
  </si>
  <si>
    <t>Se encuentra pendiente difundir  el segundo ciclo de la campaña de comunicación  la cual se ejecutara en el III Trimestre de la vigencia 2023.</t>
  </si>
  <si>
    <t>El día 05 de septiembre se difundió pieza de comunicación a todos los funcionarios y contratistas, en la cual se socializaron los tips frente al ahorro de agua dentro de las sedes administrativas y unidades de protección integral de IDIPRON
Se reporta un avance en la meta del 50%</t>
  </si>
  <si>
    <t xml:space="preserve">Correo de Difusión
Pieza de Comunicación </t>
  </si>
  <si>
    <t>PAI-2023-029</t>
  </si>
  <si>
    <t>10. Realizar cuatro informes de seguimiento a los consumos de agua generados en las sedes administrativas y Unidades de Protección Integral del IDIPRON</t>
  </si>
  <si>
    <t>Cuatro (4) informes de seguimiento</t>
  </si>
  <si>
    <t xml:space="preserve">Informes de Consumo de Agua Trimestral </t>
  </si>
  <si>
    <t>Se efectuo la consolidación de información del servicio de acueducto y alcantarillado de las sedes administrativas y unidades de protección integral de la vigencia 2022 y lo corrido de la vigencia 2023, para determinar la variación en el consumo e identificar si se presento disminución o incremento de agua en las sedes y se elabora el informe de desempeño ambiental del I trimestre en el formato A-GAM-FT-007 Informe de Gestion Ambiental Sedes y Unidades.
El porcentaje de cumplimiento frente a la meta propuesta es del 25%</t>
  </si>
  <si>
    <t>Reporte de  Seguimiento al Consumo de Servicios Publicos-AGUA (2021-2023)
 A-GAM-FT-007 Informe de Gestion Ambiental Sedes y Unidades.</t>
  </si>
  <si>
    <t>Se elabora informe de seguimiento al programa de uso eficiente del agua, en el cual se realiza un comparativo del volumen de m3 consumidos en las sedes administrativas y unidades de protección activas y en operación durante los primeros cuatro meses de la vigencia 2023 versus el volumen de m3  de los primeros cuatro meses de la vigencia 2022. Adicionalmente se relacionan las acciones del plan de accion ejecutadas que hacen parte del programa de uso eficiente del agua. 
Se reporta un avance en la meta del 25%</t>
  </si>
  <si>
    <t>INFORME DE ANALISIS DE DESEMPEÑO AMBIENTAL</t>
  </si>
  <si>
    <t>Se encuentran pendientes los informes de consumo de agua correspondientes al III y IV Trimestre de la vigencia 2023</t>
  </si>
  <si>
    <t>Se elaboró informe de seguimiento al programa de uso eficiente del agua, en el cual se realizó un comparativo del volumen de m3 consumidos en las sedes administrativas y unidades de protección activas y en operación durante el tercer trimestre de la vigencia 2023 versus el volumen de m3  del tercer trimestre de la vigencia 2022. Se relacionan las acciones del plan de accion ejecutadas del programa de uso eficiente del agua. 
Se reporta un avance en la meta del 25%</t>
  </si>
  <si>
    <t>Se encuentran pendientes los informes de consumo de agua correspondientes al IV Trimestre de la vigencia 2023</t>
  </si>
  <si>
    <t>PAI-2023-030</t>
  </si>
  <si>
    <t>11. 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</si>
  <si>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</si>
  <si>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t>Durante los meses de enero, febrero y marzo se impartieron 16  capacitaciones sobre el uso eficiente de la energia en las Sedes Administrativas y en las UPI. a continuacion se detalla las unidades en las cuales se efectuaron los procesos de capacitacion y/o sensibilizacion:
Febrero ( SA Calle 15, SA Calle 61,SA Economato, UPI Arcadia, UPI Bosa, UPI Castillo, UPI La 27, UPI La 32,  UPI Florida, UPI La Victoria, UPI Perdomo y UPI Santa Lucia).
Marzo ( SA Calle 63, SA Bodega La Favorita UPI Distrito Joven y , UPI Conservatorio)
El porcentaje de cumplimiento frente a la meta propuesta es del 50%</t>
  </si>
  <si>
    <t>Se realizó la socialización y capacitación "Uso Eficiente de la Energía", a los Referentes, Responsable PIGA y al personal de aseo de las sedes administrativas y unidades de protección integral del IDIPRON. Estas capacitaciones se realizaron de la siguiente manera:
Agosto: Calle 15, Distrito Joven y las UPIS Conservatorio, La 32 y Oasis.
Septiembre: Bodega La Favorita, Calle 61, Calle 63, Economato y las UPIS Bosa, Carmen de Apicala, Castillo, El Edén, La 27, La Florida, La Victoria, Luna Park, Perdomo, San Francisco y Santa Lucia.
Se reporta un avance en la meta del 50%</t>
  </si>
  <si>
    <t>Actas de reunión- Capacitación Uso Eficiente de la Energía.</t>
  </si>
  <si>
    <t>PAI-2023-031</t>
  </si>
  <si>
    <t>12. Realizar dos (2) campañas de comunicación (piezas de comunicación por correo electrónico y/o físicas) para el ahorro de energía.</t>
  </si>
  <si>
    <t>El día 24/02/2023 se realizó envío de pieza de comunicación desde el correo de gestión ambiental, con tips y recomendaciones para el ahorro de energia electrica en las sedes administrativas y unidades de protección integral del IDIPRON
El porcentaje de cumplimiento frente a la meta propuesta es del 50%</t>
  </si>
  <si>
    <t>Correo de Difusión
Piezas de comunicación Digital</t>
  </si>
  <si>
    <t>El día 21 de Junio se envio correo electronico a todos los funcionarios y contratistas, el cual contenia la pieza de comunicación en la cual se les informa tips para realizar el uso eficiente de la energia electrica en el IDIPRON.
Se reporta un avance en la meta del 50%</t>
  </si>
  <si>
    <t>Pieza de Comunicación Digital
Correo electronico de Difusión</t>
  </si>
  <si>
    <t>Se encuentra pendiente la difusion de pieza de comunicación para el uso eficiente de la energia electrica la cual se estara enviando en el cuarto trimestre de la vigencia 2023</t>
  </si>
  <si>
    <t>PAI-2023-032</t>
  </si>
  <si>
    <t>13. Realizar cuatro informes de seguimiento   a los consumos de energía generados en las sedes administrativas y Unidades de Protección Integral del IDIPRON</t>
  </si>
  <si>
    <t xml:space="preserve">Informes de Consumo de Energía Eléctrica Trimestral </t>
  </si>
  <si>
    <t>Se efectuo la consolidación de información del servicio de energia electrica de las sedes administrativas y unidades de protección integral de la vigencia 2022 y lo corrido de la vigencia 2023, para determinar la variación en el consumo e identificar si se presento disminución o incremento de agua en las sedes y se elabora el informe de desempeño ambiental del I trimestre en el formato A-GAM-FT-007 Informe de Gestion Ambiental Sedes y Unidades.
El porcentaje de cumplimiento frente a la meta propuesta es del 25%</t>
  </si>
  <si>
    <t>Reporte de  Seguimiento al Consumo de Servicios Publicos-Energia (2021-2023)
 A-GAM-FT-007 Informe de Gestion Ambiental Sedes y Unidades.</t>
  </si>
  <si>
    <t>Se elabora informe de seguimiento al programa de uso eficiente de energia, en el cual se realiza un comparativo del volumen de Kw/h consumidos en las sedes administrativas y unidades de protección activas y en operación durante I y II Trimeste de la vigencia 2023 versus el volumen de Kw/h  del  I y II Trimeste de la vigencia 2022, Adicionalmente se relacionan las acciones del plan de accion ejecutadas del programa de uso eficiente del energia. 
Se reporta un avance en la meta del 25%</t>
  </si>
  <si>
    <t>INFORME DE ANALISIS DE DESEMPEÑO AMBIENTAL II TRIM 2023</t>
  </si>
  <si>
    <t>Se encuentran pendientes los informes de consumo de energia electrica correspondientes al III y IV Trimestre de la vigencia 2023</t>
  </si>
  <si>
    <t>Se elaboró informe de seguimiento al programa de uso eficiente de energia, en el cual se realiza un comparativo del volumen de Kw/h consumidos en las sedes administrativas y unidades de protección activas y en operación durante I, II y III Trimeste de la vigencia 2023 versus el volumen de Kw/h  del  I, II y III Trimeste de la vigencia 2022, Adicionalmente se relacionan las acciones del plan de accion ejecutadas del programa de uso eficiente del energia. 
Se reporta un avance en la meta del 25%</t>
  </si>
  <si>
    <t>Se encuentra pendiente los informes de consumo de energia electrica correspondientes al  IV Trimestre de la vigencia 2023</t>
  </si>
  <si>
    <t>PAI-2023-033</t>
  </si>
  <si>
    <t>14. Realizar campaña de comunicación para promover el Uso de la Bicicleta como medio de transporte alternativo</t>
  </si>
  <si>
    <t>Doce (12) correos electrónicos</t>
  </si>
  <si>
    <t>Plan Institucional de Gestión Ambiental - Programa de practicas sostenibles</t>
  </si>
  <si>
    <t>Durante los meses de enero a marzo del 2023, se realizo envió de piezas de comunicación desde el correo de gestión ambiental frente a los siguientes temas:
los dias 4 de Enero, 27 de enero y 24 de febrero se envia pieza de comunicación informado  el cierre de los parqueaderos de los  los primeros jueves habiles (5 de enero, 2 de febrero y 2 de marzo) en los cuales se invita a los funcionarios a usar medios de transporte sostenibles .
El lunes 30 de enero se envia pieza de comunicación del día sin carro e invitación a participara de la semana de movilidad sostenible.
Los día 4 de enero, 2 de febrero y 27 de febrero  solicitud de reporte de información de bici usuarios y promoción del uso de medios de transporte sostenibles.
El porcentaje de cumplimiento frente a la meta propuesta es del 25%</t>
  </si>
  <si>
    <t>Se encuentra pendiente difundir la campaña de comunicación,  la cual se ejecutara en el II, III y IV Trimestre de la vigencia 2023.</t>
  </si>
  <si>
    <t>Los días 13/04/2023, 02/05/2023, 29/05/2023 se enviaron correos electrónicos con piezas de comunicación, en los cuales se les informa a todos los funcionarios y contratistas del IDIPRON, sobre el cierre de parqueaderos y se les solicita el reporte de información de biciusuarios de cada mes, como estrategia de promoción de movilidad sostenible en el IDIPRON.
Se reporta un avance en la meta del 25%</t>
  </si>
  <si>
    <t>Se encuentra pendiente la difusión de pieza de comunicación para informar el cierre de parqueaderos y solicitar el reporte de biciusuarios, los cuales se estarán enviando en el tercer y cuarto trimestre de la vigencia 2023.</t>
  </si>
  <si>
    <t>Los días 1 de julio, 1 de agosto y 4 de septiembre, se enviaron correos electrónicos a todos los funcionarios y contratistas del IDIPRON, informando el cierre de los parqueaderos el primer jueves hábil de cada mes, teniendo en cuenta que ese día se conmemora el dia de la movilidad sostenible.
Tambien en los mismo dias se solicitó a los referentes ambientales el diligenciamiento del registro de biciusuarios, con el objetivo de poder reportar las cifras a la Secretaria de Movilidad.
los dias 7 y 19 de septiembre se difundieron dos piezas de comunicación en las cuales se socializaron las acciones que ha adelantado el IDIPRON para promover la movilidad sostenible y la información relevante para el día sin carro.
Se reporta un avance en la meta del 25%</t>
  </si>
  <si>
    <t>Se encuentra pendiente la difusion de pieza de comunicación para informar el cierre de parqueaderos y solicitar el reporte de biciusuares los cuales  se estara enviando en el cuarto trimestre de la vigencia 2023</t>
  </si>
  <si>
    <t>El día 02 de Octubre se difundieron piezas de comunicación de movilidad sostenible y cierre de parqueaderos para el día Jueves 5 de Octubre del 2023, en el cual se promueve el uso de medios de transporte sostenibles.
El día 30 de Octubre se difundieron piezas de comunicación de movilidad sostenible y cierre de parqueaderos para el día Jueves 2 de Noviembre del 2023, en el cual se promueve el uso de medios de transporte sostenibles.
El día 30 de Noviembre se difundieron piezas de comunicación de movilidad sostenible y cierre de parqueaderos para el día Jueves 7 de Diciembre del 2023, en el cual se promueve el uso de medios de transporte sostenibles.
Se reporta un avance en la meta del 100%</t>
  </si>
  <si>
    <t>Correos de difusion- Movilidad Sostenible y Cierre de Parqueaderos</t>
  </si>
  <si>
    <t>PAI-2023-034</t>
  </si>
  <si>
    <t>15. Realizar dos (2) campañas de comunicación de buenas prácticas para la sustitución de plásticos de un solo uso dentro de las instalaciones del IDIPRON</t>
  </si>
  <si>
    <t>El día 28/02/2023 se realizo envió de pieza de comunicación desde el correo de gestión ambiental, frente la prohibicion de uso de plasticos de un solo uso en las sedes administrativas y unidades de protección integral del IDIPRON
El porcentaje de cumplimiento frente a la meta propuesta es del 50%</t>
  </si>
  <si>
    <t>El día 7 de Septiembre se difundió pieza de comunicación a todos los funcionarios y contratistas mediante el correo electronico institucional, donde se les informó que está prohibido el uso de plásticos de un solo uso dentro de las Instalaciones del IDIPRON
Se reporta un avance en la meta del 50%</t>
  </si>
  <si>
    <t>PAI-2023-035</t>
  </si>
  <si>
    <t>16. Promover el uso de la tarjeta Tu Llave por medio de una (1) jornada de personalización para los servidores y NNAJ del Instituto que les permita el desplazamiento a las Unidades de Protección Integral (Movilidad Sostenible)</t>
  </si>
  <si>
    <t>Una (1) actividad interinstitucional</t>
  </si>
  <si>
    <t>Actas de Reunión de ejecución de la actividad interinstitucional.</t>
  </si>
  <si>
    <t>El día 18 de abril, se realizó la jornada de personalización de la tarjeta tu llave en la sede administrativa Calle 61, la cual tuvo como población objetivo a los funcionarios y contratistas que laboran en esta sede.</t>
  </si>
  <si>
    <t>Acta de Reunion - Personalización tarjeta tu llave</t>
  </si>
  <si>
    <t>PAI-2023-036</t>
  </si>
  <si>
    <t>17. Incluir dentro de los procesos de contratación de suministro de bienes de consumo, el requerimiento ambiental de empaques biodegradables y/o reutilizables.</t>
  </si>
  <si>
    <t xml:space="preserve">100% de los procesos de contratación de suministro de bienes de consumo con requisito ambiental  </t>
  </si>
  <si>
    <t>Conceptos emitidos aranda</t>
  </si>
  <si>
    <t>Plan Institucional de Gestión Ambiental - Programa de consumo sostenibles</t>
  </si>
  <si>
    <t>Del 1 de enero al 31 de marzo se recibieron 30 solicitudes de clausulas ambientales para los procesos de contratación de bienes y servicios, los cuales fueron atendidos oportuna y efectivamente. 
El porcentaje de cumplimiento frente a la meta propuesta es del 25%</t>
  </si>
  <si>
    <t>Durante los meses de abril,mayo y junio se atendieron 21 solicitudes de cláusulas ambientales en los procesos de contratación de bienes y servicios del IDIPRON, los cuales fueron atendidos en términos de oportunidad y efectividad.
Se reporta un avance en la meta del 25%</t>
  </si>
  <si>
    <t xml:space="preserve">Reporte Mesa de Ayuda - Cláusulas Ambientales - II Trimestre.
Correos de respuesta a las solicitudes de cláusulas ambientales </t>
  </si>
  <si>
    <t>Esta actividad seguira en ejecucion hasta el 31 de diciembre, teniendo en cuenta que depende del volumen y cronograma de procesos de contratación que tiene programado la entidad para la vigencia 2023</t>
  </si>
  <si>
    <t>Durante los meses de julio, agosto y septiembre se atendieron 30 solicitudes de cláusulas ambientales en los procesos de contratación de bienes y servicios del IDIPTON, los cuales fueron atendidos en terminos de oportunidad y efectividad.
Se reporta un avance en la meta del 25%</t>
  </si>
  <si>
    <t xml:space="preserve">Reporte Mesa de Ayuda - Cláusulas Ambientale - III Trimestre.
Correos de respuesta a las solicitudes de cláusulas ambientales </t>
  </si>
  <si>
    <t>Incluir dentro de los procesos de contratación de suministro de bienes de consumo celebrados durante el IV trimestre, el requerimiento ambiental de empaques biodegradables y/o reutilizables</t>
  </si>
  <si>
    <t>PAI-2023-037</t>
  </si>
  <si>
    <t>18. Realizar un informe semestral de compras verdes</t>
  </si>
  <si>
    <t>Dos (2) informes</t>
  </si>
  <si>
    <t>Informes semestrales de Compras Verdes</t>
  </si>
  <si>
    <t>Se elabora el informe de implementación de compras verdes correspondiente al I semestre de la vigencia 2023, en el cual se relaciona los 51 procesos de contratación de bienes y servicios que atravez de la mesa de ayuda de gestion ambiental radicaron su solicitu de clausulas ambientales.  
Se reporta un avance en la meta del 50%</t>
  </si>
  <si>
    <t>Informe de Compras Verdes - I Semestre 2023</t>
  </si>
  <si>
    <t>Esta actividad seguirá en ejecucion hasta el 31 de diciembre, teniendo en cuenta que se debe reportar el avance de implementacion de compras verdes correspondiente al II Semestre del 2023</t>
  </si>
  <si>
    <t>Se encuentra pendiente elaborar el informe de compras verdes del II Semestre el cual se reportara en el  IV Trimestre de la vigencia 2023</t>
  </si>
  <si>
    <t>PAI-2023-038</t>
  </si>
  <si>
    <t>19. Realizar la construcción y/o adecuación de dos (2) depósitos temporales de residuos peligrosos en las Unidades de Protección Integral</t>
  </si>
  <si>
    <t>2 depósitos temporales de residuos peligrosos construidos y/o adecuados</t>
  </si>
  <si>
    <t>Actas de reunión de seguimiento y avance en la construcción y/o adecuación de depósitos temporales de residuos peligrosos</t>
  </si>
  <si>
    <t>Plan Institucional de Gestión Ambiental - Programa de Gestión Integral de Residuos</t>
  </si>
  <si>
    <t>Se solicitó reprogramar la ejecución de esta actividad teniendo en cuenta que se encuentra pendiente la celebración de los procesos de contratación para la adquisición de la señalización de las áreas y la compra de las canecas y puntos ecológicos con los cuales se podrán adecuar los depósitos de residuos peligrosos, dicha solicitud fue aprobada por la Oficina Asesora de Planeación el 5 de julio de 2023. Se tiene planificado ejecutar esta actividad en el III Trimestre de la Vigencia 2023.
No se reporta avance en la meta.</t>
  </si>
  <si>
    <t>Correo de Solicitud de Modificación y Aprobacion de la Modificacion de la actividad</t>
  </si>
  <si>
    <t>Esta actividad depende de la celebracion de los procesos de contratación de señalizaciíon de las areas y la compra de las canecas y puntos ecologicos con los cuales se podra adecuar los depositos de residuos peligrosos</t>
  </si>
  <si>
    <t>Se realizó la construcción y adecuación del depósito temporal de residuos peligrosos de la UPI San Francisco.
En el mes de agosto se realizó la instalación y adecuación del depósito temporal de residuos peligrosos de la UPI Luna Park.
Se reporta un avance en la meta del 100%</t>
  </si>
  <si>
    <t xml:space="preserve">Acta de Reunión - Instalación y Entrega de Señalización
Acta de Reunión - Adecuación de Depositos de Residuos   </t>
  </si>
  <si>
    <t>PAI-2023-039</t>
  </si>
  <si>
    <t>20. Implementar sistemas ahorradores de agua  en la Unidad de Protección Integral  La 32.</t>
  </si>
  <si>
    <t>Sistemas Ahorradores Instalados en la UPI 32</t>
  </si>
  <si>
    <t>Actas de Reunión de seguimiento y avance de la instalación de los sistemas ahorradores de agua</t>
  </si>
  <si>
    <t>El 17 de Enero del 2023, se realizó la instalación de dispositivos de ahorro de agua en los baños de la UPI La 32, las cuales quedaron registradas median reporte fotográfico y formato A-GAMB-007 Control de Inspección y ejecución de mantenimiento de bienes e infraestructura.
Se reporta un avance en la meta del 100% por lo que se da por concluida la acción.</t>
  </si>
  <si>
    <t>A-GAMB-007 Control de Inspección y ejcución de mantenimiento de bienes e infraestructura.
A-GDO-FT-004 Acta de Reunión 
Resgistro fotográfico</t>
  </si>
  <si>
    <t>PAI-2023-041</t>
  </si>
  <si>
    <t xml:space="preserve">22.Realizar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</si>
  <si>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</si>
  <si>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</si>
  <si>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t>El 10 de enero del 2023, se realizó la instalación de dispositivos de ahorro de energía (sensores de movimiento) en los baños de la sede administrativa Calle 15, la cual quedó registrada mediante reporte fotografico y formato A-GAMB-007 Control de Inspección y ejecución de mantenimiento de bienes e infraestructura.
Se reporta un avance en la meta del 100% por lo que se da por concluida la acción.</t>
  </si>
  <si>
    <t>A-GAMB-007 Control de Inspección y ejcución de mantenimiento de bienes e infraestructura.
A-GDO-FT-004 Acta de Reunion 
Resgistro fotografico</t>
  </si>
  <si>
    <t>PAI-2023-042</t>
  </si>
  <si>
    <t>Cierre de 33 acciones:
PMSDA-2022-040
PMSDA-2022-039
PMSDA-2022-035
PMSDA-2022-034
PMSDA-2022-033
PMSDA-2022-031
PMSDA-2022-030
PMSDA-2022-029
PMSDA-2022-027
PMSDA-2022-026
PMSDA-2022-025
PMSDA-2022-024
PMSDA-2022-023
PMSDA-2022-021
PMSDA-2022-020
PMSDA-2022-019
PMSDA-2022-016
PMSDA-2022-014
PMSDA-2022-012
PMSDA-2022-011
PMSDA-2022-007
PMSDA-2022-005
PMSDA-2022-002
PMCB-2022-039
PMAI-2021-153
PMAI-2021-152
PMAI-2021-151
PMAI-2021-149
PMAI-2021-146
PMAI-2021-144
PMAI-2021-111
PMCB-2021-043
PMCB-2021-042</t>
  </si>
  <si>
    <t>Durante el periodo, el proceso realizó las acciones para dar cierre a las siguientes actividades de los planes de mejoramiento, con lo cual se reporta un avance en la meta del 33%
PMSDA-2022-002
PMSDA-2022-005
PMSDA-2022-014
PMSDA-2022-016
PMSDA-2022-019
PMSDA-2022-021
PMSDA-2022-027
PMSDA-2022-026
PMSDA-2022-025
PMSDA-2022-024
PMSDA-2022-023
PMSDA-2022-031
PMSDA-2022-030
PMSDA-2022-029
PMSDA-2022-035
PMSDA-2022-034
PMSDA-2022-033
PMSDA-2022-039
PMCB-2022-039
PMAI-2021-144
PMAI-2021-149
PMAI-2021-146
PMAI-2021-152
PMAI-2021-151
PMAI-2021-111
PMCB-2021-042
PMCB-2021-043</t>
  </si>
  <si>
    <t>Correo electrónico cierre de acciones
Tablero de control de la mejora continua</t>
  </si>
  <si>
    <t>Se encuentra pendiente dar cierre a las siguientes acciones:
PMSDA-2022-007
PMSDA-2022-011
PMSDA-2022-012
PMSDA-2022-020
PMSDA-2022-040
PMAI-2021-153</t>
  </si>
  <si>
    <t>Se efectuó el cierre de las siguientes acciones:
PMSDA-2022-020
PMSDA-2022-040
PMAI-2021-153</t>
  </si>
  <si>
    <t>Correo cierre acciones</t>
  </si>
  <si>
    <t>Se encuentra pendiente el cierre de las siguientes acciones:
PMSDA-2022-007
PMSDA-2022-011
PMSDA-2022-012</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</si>
  <si>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</si>
  <si>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</si>
  <si>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</si>
  <si>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PAI-2023-043</t>
  </si>
  <si>
    <t>1. Realizar seguimiento mensual al PAA por proyecto de inversión</t>
  </si>
  <si>
    <t>11 seguimientos por proyecto de inversión al año</t>
  </si>
  <si>
    <t>Memorando de seguimiento por proyecto de inversión</t>
  </si>
  <si>
    <t>Gestión contractual</t>
  </si>
  <si>
    <t>GC</t>
  </si>
  <si>
    <t>Gerencia de Contratación</t>
  </si>
  <si>
    <t>Se adelantaron 2 seguimientos al Plan Anual de Adquisiciones por proyecto de inversión para los meses de febrero y marzo.
El porcentaje de cumplimiento frente a la meta es del  18%</t>
  </si>
  <si>
    <t xml:space="preserve">1.Memorandos de seguimiento febrero
2.Memorandos de seguimiento marzo
</t>
  </si>
  <si>
    <t>Pendiente por realizar 9 seguimientos en la vigencia.</t>
  </si>
  <si>
    <t>Se realizaron 3 seguimientos al Plan Anual de Adquisiciones por proyecto de inversión para los meses de abril, mayo y junio.
Se reporta un avance en la meta correspondiente al 27%</t>
  </si>
  <si>
    <t>Memorandos de seguimiento al PAA periodo abril a junio</t>
  </si>
  <si>
    <t>Pendiente por realizar 6 seguimientos en la vigencia.</t>
  </si>
  <si>
    <t>Durante el tercer trimestre de la presente vigencia, se adelantó el seguimiento del PAA por proyecto de inversión para los meses de julio, agosto y septiembre, dando las alertas respectivas a los Gerentes de Proyecto frente a los procesos pendientes por radicar, para su respectivo trámite ante la Gerencia de Contratación.
Se reporta un avance en la meta del 27%</t>
  </si>
  <si>
    <t>Memorandos de seguimiento PAA JULIO -AGOSTO - SEPTIEMBRE</t>
  </si>
  <si>
    <t>Seguimiento PAA para los meses de octubre, noviembre y diciembre</t>
  </si>
  <si>
    <t>PAI-2023-044</t>
  </si>
  <si>
    <t>2. Presentar seguimiento trimestral del PAA por proyecto de inversión ante el Comité Institucional de Gestión y Desempeño</t>
  </si>
  <si>
    <t>4 seguimientos presentados al año</t>
  </si>
  <si>
    <t xml:space="preserve">Presentación socializada al Comité Directivo </t>
  </si>
  <si>
    <t>Se presentó ante el Comité Institucional de Gestión y Desempeño el seguimiento al Plan Anual de Adquisiciones con el fin de verificar los procesos proyectados y el seguimiento a los tiempos en radicación 
El porcentaje de cumplimiento frente a la meta es del  25%</t>
  </si>
  <si>
    <t xml:space="preserve">1. Acta socialización presentación y anexos comité </t>
  </si>
  <si>
    <t>Pendiente por presentar 3 seguimientos ante el comité de gestión y desempeño</t>
  </si>
  <si>
    <t>Se presentó ante el Comité Institucional de Gestión y Desempeño (Comité Directivo) el II Seguimiento al Plan Anual de Adquisiciones con el fin de verificar los procesos proyectados y el seguimiento a los tiempos en radicación.
Se reporta un avance en la meta del 25%.</t>
  </si>
  <si>
    <t>Presentación con seguimiento al PAA y listados de asistencia Sesión Comité Directivo 29/06/2023.</t>
  </si>
  <si>
    <t>Pendiente por presentar 2 seguimientos ante el Comité Directivo</t>
  </si>
  <si>
    <t>Se evidencias retrasos en la radicación de los procesos de contratación</t>
  </si>
  <si>
    <t>El 27 de septiembre de 2023 se realizó seguimiento ante el Comité Directivo del PAA; en este espacio se indicó el nivel de avance de los diferentes proyectos frente al PAA, lo cual muestra que el proyecto 7720 se encuentra al 100% de lo consignado en el plan y los demas proyectos superan el 80% de avance.
Se reporta un avance en la meta del 25%</t>
  </si>
  <si>
    <t>Acta Comité Directivo con anexos.</t>
  </si>
  <si>
    <t>Seguimiento PAA ante el comité directivo para el mes de diciembre.</t>
  </si>
  <si>
    <t>PAI-2023-045</t>
  </si>
  <si>
    <t>3. Desarrollar campaña de fortalecimiento a supervisores a través de envió de medios visuales (tips de supervisión) envío de 2 tips mensuales</t>
  </si>
  <si>
    <t>22 envíos de medios visuales en el año</t>
  </si>
  <si>
    <t>Correos con evidencia del envió del tip de supervisión</t>
  </si>
  <si>
    <t>Se adelantó el envío de 2 tips de supervisión mensual para un total de 6 tips enviados 
El porcentaje de cumplimiento frente a la meta es del  27%</t>
  </si>
  <si>
    <t>Pantallazos correos con envío de tips desde la Gerencia de Contratación por mes.</t>
  </si>
  <si>
    <t xml:space="preserve">Pendiente el envio de 16 tips de supervisión </t>
  </si>
  <si>
    <t>Se adelantó el envío de 6 tips de la campaña de fortalecimiento a supervisores. Dos tips enviados el mes de abril, dos tips enviados el mes de mayo y dos tips enviados el mes de junio.
El porcentaje de cumplimiento frente a la meta es del  27%</t>
  </si>
  <si>
    <t>Correos con envio de TIPS abril, mayo y junio</t>
  </si>
  <si>
    <t xml:space="preserve">Pendiente el envio de 10 tips de supervisión </t>
  </si>
  <si>
    <t>Se adelantó el envío de los tips de supervsiión de los meses de julio (17/07/2023 y 28/07/2023), agosto (8/08/2023 y 16/08/2023) y septiembre (7/09/2023 y 18/09/2023) conforme a lo programado.
Se reporta un avance en la meta del 27%</t>
  </si>
  <si>
    <t>Correos electrónicos enviados</t>
  </si>
  <si>
    <t>Envio de tips de los meses de octubre y noviembre</t>
  </si>
  <si>
    <t>Se adelanto el envio por medio del correo electronico de la Gerencia de Contratación de 2 medios visuales de forma mensual en los meses de octubre (19/10/2023, 30/10/2023) y noviembre (20/11/2023 y 24/11/2023).
Se reporta un avance en la meta del 100%.</t>
  </si>
  <si>
    <t>4 Correos electronicos con envio de medios visuales (tips de supervisión) correspondientes al mes de octubre y noviembre.</t>
  </si>
  <si>
    <t>PAI-2023-046</t>
  </si>
  <si>
    <t>4. Desarrollar capacitaciones en materia de supervisión de contratos, estructuración de procesos y evaluación de procesos contractuales.</t>
  </si>
  <si>
    <t xml:space="preserve"> 1 capacitación anual a comités estructuradores de procesos de contratación
1 capacitación al año a supervisores y apoyos a la supervisión en temas de ejecución contractual
1 capacitación al año a comités evaluadores de procesos de contratación.
1 capacitación al año en liquidación de contratos y la prevención del daño antijurídico.
</t>
  </si>
  <si>
    <t>Listados de asistencia, presentaciones y/o documentos socializados con anexos de la capacitación</t>
  </si>
  <si>
    <t>Se adelantó capacitación virtual el 26 de enero en materia de contratación .
El porcentaje de cumplimiento frente a la meta es del  25%</t>
  </si>
  <si>
    <t>Presentación y listado de asistencia</t>
  </si>
  <si>
    <t>Pendiente por adelantar 3 capacitaciones: 1 capacitación al año a supervisores y apoyos a la supervisión en temas de ejecución contractual, 1 capacitación al año a comités evaluadores de procesos de contratación y 1 capacitación al año en liquidación de contratos y la prevención del daño antijurídico.</t>
  </si>
  <si>
    <t>Se adelantó una capacitación a supervisores y apoyos a la supervisión en materia de ejecución contractual, así como daño antijurídico y liquidación contractual, el 8/06/2023, en cooperación con la Contraloría de Bogotá; de igual forma se socializó documento interno, con la orientación para la publicación de la información de la ejecución contractual en el SECOP II.
Se reporta un avance en la meta del 50%.</t>
  </si>
  <si>
    <t>Acta capacitación, presentación, anexos y listados de asistencia.</t>
  </si>
  <si>
    <t>1 capacitación a comités evaluadores</t>
  </si>
  <si>
    <t>La capacitación a comités evaluadores  será desarrollada durante el cuarto trimestre.</t>
  </si>
  <si>
    <t>Debido al cronograma de actividades de la Gerencia de Contratación, la capacitación a comités evaluadores se programa para el cuarto trimestre</t>
  </si>
  <si>
    <t>Se adelantó capacitación virtual a comités evaluadores de procesos de contratación el día 10 de noviembre, en la cual se brindaron las orientaciones respectivas para la evaluación de los proponentes que participan en los procesos de selección de bienes y servicios del Instituto. Se reporta un avance en la meta del 100%.</t>
  </si>
  <si>
    <t>Acta, presentación y listado de asistencia a capacitación</t>
  </si>
  <si>
    <t>PAI-2023-047</t>
  </si>
  <si>
    <t xml:space="preserve">5. Actualizar la herramienta de preguntas frecuentes en materia de contratación que permita mitigar los hallazgos en la supervisión de los contratos suscritos por la entidad </t>
  </si>
  <si>
    <t>Herramienta actualizada 1 vez al año con su respectiva publicación en la WEB del IDIPRON</t>
  </si>
  <si>
    <t>Herramienta de preguntas frecuentes publicada en la WEB del IDIPRON</t>
  </si>
  <si>
    <t>Por adelantar en el segundo  trimestre</t>
  </si>
  <si>
    <t>Pendiente por actualizar la herramienta de preguntas frecuentes</t>
  </si>
  <si>
    <t>Se actualizó la herramienta de preguntas frecuentes en materia de contratación, la cual fue remitida el 29/06/2023 a la Oficina Asesora de Comunicaciones para su respectiva publicación en la página web.
Se reporta un avance en la meta del 100%.</t>
  </si>
  <si>
    <t>Herramienta de preguntas frecuentes
Pantallazo publicación herramienta en página web</t>
  </si>
  <si>
    <t>PAI-2023-048</t>
  </si>
  <si>
    <t>6. Realizar 2 capacitaciones en Incumplimientos contractuales y manejo del expediente contractual al año</t>
  </si>
  <si>
    <t>2 capacitaciones anuales en incumplimientos contractuales
2 capacitaciones anuales en manejo del expediente contractual dirigida a supervisores y apoyos a la supervisión</t>
  </si>
  <si>
    <t>Pendiente para reportar primer avance en el segundo seguimiento</t>
  </si>
  <si>
    <t>Pendiente por adelatar 2capacitaciones en incumplimientos contractuales y 2 capacitaciones en manejo de expediente contractual.</t>
  </si>
  <si>
    <t>Se adelantó el 8 de junio en cooperación con la Contraloría de Bogotá capacitación a supervisores en materia de ejecución contractual, Gestion del incumplimiento contractual de igual forma se socializó documento interno con las orientación para la publicación de la información de la ejecución conrtractual en el SECOP II y las listas de verificación doumental que corresponden a la ejecución contractual , por otro lado se adelantó capacitación el 14 de junio al proyecto 7726 en cuanto al manejo del expediente contractual segun modalidad de contratación.
Se reporta un avance en la meta del 50%.</t>
  </si>
  <si>
    <t>Actas con anexos capacitaciones del  8 dejunio y 14 de junio</t>
  </si>
  <si>
    <t xml:space="preserve">1 capacitación en incumplimientos contractuales y 1 capacitación en manejo del expediente contractual. </t>
  </si>
  <si>
    <t>El día 9 de agsoto, se adelantó una capacitación frente a la Gestión de los Expedientes contractuales en el SECOP II, en donde se dieron las orientaciones respectivas teniendo en cuenta el documento interno creado por la Gerencia de Contratación 001 PUBLICACIÓN DE INFORMACIÓN DE LA EJECUCIÓN CONTRACTUAL SECOP II A-GCO-DI-001 VR 01.
Se reporta un avance en la meta del 25%</t>
  </si>
  <si>
    <t>Listado de asistencia y anexos "001 PUBLICACIÓN DE INFORMACIÓN DE LA EJECUCIÓN CONTRACTUAL SECOP II"</t>
  </si>
  <si>
    <t>Capacitación en incumplimientos contractuales</t>
  </si>
  <si>
    <t>Se adelantó capacitación virtual en incumplimientos contractuales el día 23 de noviembre, en la cual se brindaron las orientaciones frente al incumplimiento contractual y el procedimiento respectivo 
Se reporta un avance en la meta del 100%.</t>
  </si>
  <si>
    <t>Implementación, desarrollo, interiorización y apropiación de las políticas de MIPG</t>
  </si>
  <si>
    <t>PAI-2023-049</t>
  </si>
  <si>
    <t>7. Realizar actividades del proceso de gestión contractual para el fortalecimiento de la política de conflicto de intereses mediante Invitación a los contratistas profesionales con con objetos contractuales de orden administrativo de la entidad a que participen y realicen el curso de integridad, transparencia o lucha contra la corrupción</t>
  </si>
  <si>
    <t>100%  de contratistas profesionales con objetos contractuales de orden administrativo que participen</t>
  </si>
  <si>
    <t xml:space="preserve">Certificaciones de culminación del curso de integridad, transparencia o lucha contra la corrupción </t>
  </si>
  <si>
    <t xml:space="preserve"> Conflicto de intereses </t>
  </si>
  <si>
    <t>Pendiente por adelantar seguimiento a los contratistas profesionales con objetos administrativos.</t>
  </si>
  <si>
    <t>Se adelantó seguimiento al cumplimiento del curso de Integridad de la Función Publica para contratistas profesionales con objetos administrativos y perfil profesional de un total de 223 contratistas identificados, 121 ya cumplieron con el curso lo cual equivale a 
Se reporta un avance en la meta del 54%.</t>
  </si>
  <si>
    <t>Base de datos con los contratistas que ya presentaron el cumplimiento del curso
Muestra de certificados del curso</t>
  </si>
  <si>
    <t>Culminar el reporte de contratistas que han realizado el curso.</t>
  </si>
  <si>
    <t>La acción será culminada durante el cuarto trimestre, de acuerdo a lo programado.</t>
  </si>
  <si>
    <t>Culminar la participación en el curso de integridad, transparencia o lucha contra la corrupción de los contratistas de la entidad</t>
  </si>
  <si>
    <t>Se realizaron las actividades del proceso de gestión contractual para el fortalecimiento de la política de conflicto de intereses mediante Invitación a los contratistas profesionales con con objetos contractuales de orden administrativo donde se identifico 135 profesionales con objetos contractuales de orden administrativo  adelantando las gestiones respectivas logrando el cumplimiento del curso de transparecia eni un  100%.
Se reporta un avance en la meta del 98.6%.</t>
  </si>
  <si>
    <t>Base de Datos y archivo con certificados</t>
  </si>
  <si>
    <t>PAI-2023-050</t>
  </si>
  <si>
    <t>Cierre de 22 acciones:
PMAI-2022-056
PMAI-2022-055
PMAI-2022-054
PMAI-2022-053
PMAI-2022-052
PMAI-2022-051
PMCB-2022-051
PMCB-2022-022
PMCB-2022-018
PMCB-2022-009
PMCB-2022-001
PMAI-2021-166
PMAI-2021-164
PMAI-2021-161
PMAI-2021-160
PMCB-2021-073
PMAI-2019-002-8
PMVD-2019-007
PMVD-2019-006
PMVD-2019-005
PMVD-2019-003
PMVD-2019-002</t>
  </si>
  <si>
    <t>1.	Dos acciones fueron eliminadas del tablero de control el día 07-03-2023. (PMVD-2019-003 y PMVD-2019-002)
2.	Con corte al 31-12-2023, se cerraron 16 acciones:
•	PMAI-2019-002-8
•	PMCB-2021-073
•	PMAI-2021-160
•	PMAI-2021-161
•	PMAI-2021-166
•	PMCB-2022-001
•	PMCB-2022-009
•	PMCB-2022-018
•	PMCB-2022-022
•	PMCB-2022-051
•	PMAI-2022-051
•	PMAI-2022-052
•	PMAI-2022-053
•	PMAI-2022-054
•	PMAI-2022-055
•	PMAI-2022-056
Frente al cumplimiento de la meta el porcentaje de cumplimiento es del 81,8%</t>
  </si>
  <si>
    <t>Tablero de control
Correo electronico</t>
  </si>
  <si>
    <t xml:space="preserve">Pendiente el cierre de 4 acciones:
*PMVD-2019-005
*PMVD-2019-006
*PMVD-2019-007
*PMAI-2021-164
</t>
  </si>
  <si>
    <t>Se ejecutaron las actividades que se encontraban pendientes, por lo que se cerraron las siguientes acciones durante el primer semestre de 2023:
PMAI-2022-056
PMAI-2022-055
PMAI-2022-054
PMAI-2022-053
PMAI-2022-052
PMAI-2022-051
PMCB-2022-051
PMCB-2022-022
PMCB-2022-018
PMCB-2022-009
PMCB-2022-001
PMAI-2021-166
PMAI-2021-161
PMAI-2021-160
PMCB-2021-073
PMAI-2019-002-8
PMVD-2019-005
PMVD-2019-007</t>
  </si>
  <si>
    <t>Correo electrónico cierre acciones
Tablero de control de la mejora continua</t>
  </si>
  <si>
    <t>Pendiente dar cierre a las siguientes acciones
PMAI-2021-164
PMVD-2019-006</t>
  </si>
  <si>
    <t>Durante el curso del trimestre, se realizó el reporte de las acciones para lograr el cierre de las mismas:
PMAI-2021-164
Se reporta un avance en la meta del 6%</t>
  </si>
  <si>
    <t>Correo cierre aciones</t>
  </si>
  <si>
    <t xml:space="preserve">Pendiente dar cierre a la siguiente acción:
PMVD-2019-006 </t>
  </si>
  <si>
    <t>Se efectuó el cierre de la acción PMVD-2019-006, con lo cual, se cerraron todas las acciones de los planes de mejoramiento, que se encuentraban abiertas y/o vencidas con fecha máxima de finalizacion a 31-12-2022.</t>
  </si>
  <si>
    <t>Tablero de control de la mejora continua</t>
  </si>
  <si>
    <t xml:space="preserve">Fortalecimiento de la infraestructura física </t>
  </si>
  <si>
    <t>Adecuar, mantener y proveer mejoras de infraestructura física para la atención integral de NNAJ en el instituto</t>
  </si>
  <si>
    <t>Planeación y ejecución de actividades que permiten proveer infraestructura fisica en condiciones minimas de habitabilidad</t>
  </si>
  <si>
    <t xml:space="preserve">Diagnosticos generales y de accesibilidad.
Formulación, ejecución  y seguimiento del plan de mantenimiento preventivo y correctivo
</t>
  </si>
  <si>
    <t>PAI-2023-051</t>
  </si>
  <si>
    <t xml:space="preserve">1. Realizar diagnóstico de la infraestructura de las Unidades de Protección Integral que estén en funcionamiento, el cual está compuesto por el diagnóstico general de la infraestructura y el diagnóstico de las condiciones de accesibilidad a la infraestructura, con el fin de definir los mantenimientos preventivos y correctivos. </t>
  </si>
  <si>
    <t>Diagnóstico general de la infraestructura de las Unidades de Protección Integral
Diagnóstico de accesibilidad de las Unidades de Protección Integral</t>
  </si>
  <si>
    <t>Gestión de adecuación  y mantenimiento de bienes</t>
  </si>
  <si>
    <t>GAMB</t>
  </si>
  <si>
    <t>Gerencia de Recursos Físicos</t>
  </si>
  <si>
    <t>Se realizan 23 diagnósticos generales que corresponden al 100% de la infraestructura que se encuentra en funcionamiento.
Se realizan 23 diagnósticos sobre las condiciones de accesibilidad que corresponden al 100% de la infraestructura que se encuentra en funcionamiento.</t>
  </si>
  <si>
    <t>23 formatos A-GAMB-FT-012 DIAGNÓSTICO TÉCNICO GENERAL DEL BIEN INMUEBLE
23 diagnósticos de INVENTARIO ACCESIBILIDAD FÍSICA EN UNIDADES DE PROTECCIÓN INTEGRAL</t>
  </si>
  <si>
    <t>PAI-2023-052</t>
  </si>
  <si>
    <t>2. Programar, actualizar y realizar seguimiento del Plan de Mantenimiento de Infraestructura Física del IDIPRON, conforme a los requerimientos de las Unidades de Protección Integral y priorización de intervenciones por parte del equipo de  Mantenimiento de Bienes -Gerencia de Recursos Fisicos</t>
  </si>
  <si>
    <t>Plan de Mantenimiento de Infraestructura Física 
Actas de reunión de seguimiento 
Matriz de reporte</t>
  </si>
  <si>
    <t xml:space="preserve">Se formuló el Plan de Mantenimiento de Infraestructura Física para la  vigencia 2023. Se realizó primer seguimiento trimestral a su ejecución mediante reunión del equipo de mantenimiento de bienes </t>
  </si>
  <si>
    <t xml:space="preserve">Plan de Mantenimiento de Infraestructura Física 2023
Acta de reunión del 24 de marzo de 2023 y Formato de asistencia 
Correo oficialización Plan de Mantenimiento
</t>
  </si>
  <si>
    <t>Se realizó seguimiento al Plan de Mantenimiento de infraestructura física para la vigencia 2023, mediante reunión del proceso de mantenimiento de bienes del día 23 de junio de 2023, se verifica avance en las actividades programadas; para así cumplir con un 50% de ejecución, conforme a lo programado.</t>
  </si>
  <si>
    <t xml:space="preserve">Acta de reunión
Listado de asistencia 
</t>
  </si>
  <si>
    <t>Se encuentra pendiente realizar el seguimiento a la ejecución del Plan en lo que resta de la vigencia 2023</t>
  </si>
  <si>
    <t>Dificultad en la ejecución de las actividades cuando se presentan lluvias.</t>
  </si>
  <si>
    <t>Se ejecutó el Plan de Mantenimiento y se realizó seguimiento trimestral mediante reunión efectuada el día 05 de septiembre de 2023. 
Se realizó seguimiento mensual a la ejecución del Plan Anual de Mantenimiento mediante matriz de seguimiento.
Se reporta avance en la meta del 25%.</t>
  </si>
  <si>
    <t xml:space="preserve">Acta de reunión del 05 de septiembre
Matriz de reporte </t>
  </si>
  <si>
    <t>Realizar seguimiento del Plan de Mantenimiento de Infraestructura Física del IDIPRON, conforme a los requerimientos de las Unidades de Protección Integral y priorización de intervenciones por parte del equipo de  Mantenimiento de Bienes -Gerencia de Recursos Fisicos de acuerdo a lo programado.</t>
  </si>
  <si>
    <t>Se ejecutó el Plan de Mantenimiento y se realizó seguimiento trimestral mediante reunión efectuada el día 15 de noviembre de 2023. 
Se realizó seguimiento mensual a la ejecución del Plan Anual de Mantenimiento mediante matriz de seguimiento.
Se reporta avance en la meta del 100%.</t>
  </si>
  <si>
    <t xml:space="preserve">Acta de reunión del 15 de noviembre
Matriz de reporte </t>
  </si>
  <si>
    <t>PAI-2023-053</t>
  </si>
  <si>
    <t>Realizar el mantenimiento integral de una (1) Unidad de Protección Integral del Instituto, lo cual incluye ajustes razonables de la infraestructura para mejoramiento de las condiciones de accesibilidad, de acuerdo con la priorización y los resultados del diagnóstico</t>
  </si>
  <si>
    <t>1 Mantenimiento integral</t>
  </si>
  <si>
    <t>Informes de mantenimiento formato A-GAMB-FT-007, acta de entrega de mantenimiento integral (al finalizar la vigencia)</t>
  </si>
  <si>
    <t>Se inicia la ejecución de las actividades de mantenimiento integral de la UPI OASIS:
Mantenimiento general de pintura en paredes internas
Mantenimiento de baterias de baños</t>
  </si>
  <si>
    <t>Reportes de intervención de la infraestructura</t>
  </si>
  <si>
    <t>Se realizó la ejecución de actividades programadas para el mantenimiento integral de la UPI Oasis: Mantenimiento de redes eléctricas e iluminación en cocina, dormitorios, enfermería y zonas administrativas. Mantenimiento de redes hidrosanitarias, reposición de unidades sanitarias; todo ésto durante los meses de abril, mayo y junio, para así cumplir con un 33% de ejecución, conforme a lo programado.</t>
  </si>
  <si>
    <t>A-GAMB-FT007 Formato control de inspección y ejecución de mantenimiento de bienes e infraestructura</t>
  </si>
  <si>
    <t>El mantenimiento integral está programado hasta el mes de septiembre, en este periodo se tiene programado realizar mantenimiento de redes eléctricas, hidrosanitarias, luminarias, carpintería, reparaciones de cubierta.</t>
  </si>
  <si>
    <t>Se presentan dificultades en el desarrollo de las actividades de mantenimiento, ya que además de éstas, se hace necesario atender requerimientos registrados en la mesa de ayuda.</t>
  </si>
  <si>
    <t>Se realizaron actividades de mantenimiento integral a la UPI Oasis: mantenimiento a pisos, redes eléctricas, redes hidrosanitarias, pintura, cubiertas, los cuales fueron realizados durante los meses de julio, agosto y septiembre de la presente vigencia.
Se reporta un avance en la meta del 50%</t>
  </si>
  <si>
    <t>Formatos de inspección e interventoria A-GAMB-FT-007</t>
  </si>
  <si>
    <t>Culminar las intervenciones para hacer entrega de las mismas.</t>
  </si>
  <si>
    <t>Se concluyeron las actividades de mantenimiento integral a la UPI Oasis: mantenimiento a pisos, redes eléctricas, redes hidrosanitarias, pintura, cubiertas, los cuales fueron realizados durante la presente vigencia.
Se reporta un avance en la meta del 100%</t>
  </si>
  <si>
    <t>Formatos de inspección e interventoria A-GAMB-FT-007
Acta final de entrega</t>
  </si>
  <si>
    <t>PAI-2023-054</t>
  </si>
  <si>
    <t>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t>
  </si>
  <si>
    <t>1 reporte elaborado y socializado</t>
  </si>
  <si>
    <t xml:space="preserve">Reporte de situaciones del mal uso de la infraestructura
1 correo electrónico 
1 pieza comunicativa </t>
  </si>
  <si>
    <t>El reporte se efectuará una vez la acción sea finalizada</t>
  </si>
  <si>
    <t>Se realizó un reporte de las situaciones de mal uso de la infraestructura identificadas en el primer semestre de la presente vigencia, mediante visita técnica y levantamiento fotográfico en el mes de junio. Con lo cual se ejecutó un 50% de la actividad, conforme  a la meta propuesta.</t>
  </si>
  <si>
    <t xml:space="preserve">Reporte de las situaciones de mal uso de la infraestructura
</t>
  </si>
  <si>
    <t>Se encuentra pendiente la socialización del reporte mediante correo electrónico y pieza informativa</t>
  </si>
  <si>
    <t>No se presentan limitantes para el desarrollo de esta acción</t>
  </si>
  <si>
    <t>Se elaboró reporte de situaciones de mal uso de la infraestructura de la entidad y se envió correo electronico el 13/09/2023 a los responsables de la UPIS y a la Gerencia Operativa con el cual se socializó una pieza comunicativa del informe de situaciones de mal uso de la Infraestructura del Idipron.</t>
  </si>
  <si>
    <t>Correo electrónico pieza comunicativa situaciones de mal uso de la infraestructura
Reporte de situaciones de mal uso de la infraestructura</t>
  </si>
  <si>
    <t>PAI-2023-055</t>
  </si>
  <si>
    <t>Cierre de 14 acciones:
PMSDA-2022-038
PMAI-2022-046
PMAI-2022-035
PMCB-2022-013
PMAI-2021-116
PMCB-2021-065
PMAI-2020-025
PMAI-2020-022
PMAI-2019-067
PMPB-2019-0019
PMPB-2019-0018
PMPB-2019-0017
PMPB-2019-0013
PMPB-2019-0012</t>
  </si>
  <si>
    <t>Se realizó el cierre de 7 de 14 acciones que se encontraban pendientes durante el segundo trimestre de 2023, para un cumplimiento de la meta del 50%.
PMAI-2022-035
PMCB-2022-013
PMCB-2021-065
PMPB-2019-0019
PMPB-2019-0018
PMPB-2019-0017
PMPB-2019-0012</t>
  </si>
  <si>
    <t>Informe de seguimiento a planes de mejoramiento</t>
  </si>
  <si>
    <t>Se encuentra pendiente el cierre de las acciones con fecha de cierre del mes de diciembre y septiembre de la presente vigencia
PMSDA-2022-038
PMAI-2022-046
PMAI-2021-116
PMPB-2019-0013
PMAI-2020-025
PMAI-2020-022
PMAI-2019-067</t>
  </si>
  <si>
    <t xml:space="preserve">Se presentan dificultades en el cumplimiento de algunas acciones por disponibilidad presupuestal que exigen </t>
  </si>
  <si>
    <t>Mediante correo electrónico recibido el 28 de septiembre de 2023, se confirmó el cierre de 1 acción:
PMAI-2021-116</t>
  </si>
  <si>
    <t>Correo electrónico</t>
  </si>
  <si>
    <t>Cierres de 13 acciones del Plan de mejoramiento del proceso de Gestión de Adecuación y Mantenimiento de Bienes.
PMSDA-2022-038
PMAI-2022-046
PMAI-2022-035
PMCB-2022-013
PMCB-2021-065
PMAI-2020-025
PMAI-2020-022
PMAI-2019-067
PMPB-2019-0019
PMPB-2019-0018
PMPB-2019-0017
PMPB-2019-0013
PMPB-2019-0012</t>
  </si>
  <si>
    <t xml:space="preserve">Algunas acciones dependen de la gestión de otros procesos, por lo cual no es posible cumplir a tiempo con los plazos establecidos </t>
  </si>
  <si>
    <t>Fortalecimiento de actividades de apoyo administrativo</t>
  </si>
  <si>
    <t>Incorporar mejores prácticas para la efectividad del modelo de administración y disposición de los bienes del instituto</t>
  </si>
  <si>
    <t>Son todas las actividades que se realizan al interior de la entidad, para promover la adecuada administración de los bienes muebles del Instituto, con el fin de mantener un control oportuno de los mismos.</t>
  </si>
  <si>
    <t>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t>
  </si>
  <si>
    <t>PAI-2023-056</t>
  </si>
  <si>
    <t>1, Realizar 4 piezas comunicativas alusivas a las generalidades del proceso de Gestión de Inventarios, Almacén y Economato.</t>
  </si>
  <si>
    <t>4 piezas comunicativas</t>
  </si>
  <si>
    <t>Piezas Comunicativas</t>
  </si>
  <si>
    <t>Gestión de inventarios, almacen y economato</t>
  </si>
  <si>
    <t>GIAE</t>
  </si>
  <si>
    <t xml:space="preserve">Se realizaron las siguientes piezas comunicativas
1. 20230213 Cronograma Gcia. Recursos Físicos (febrero/23)
2. 20230228 Proc.GIAE.Para supervisores y apoyo a la contratación
3. 20230309 Cronograma Gcia. Recursos Físicos (marzo/23)
</t>
  </si>
  <si>
    <t xml:space="preserve">Correos electrónicos de socialización de las campañas
</t>
  </si>
  <si>
    <t>Se realizó una (1) pieza comunicativa alusivas a las generalidades del proceso de Gestión de Inventarios, Almacén y Economato, la cual fue divulgada mediante correo electrónico el 31/05/2023 desde la Gerencia de Recursos Físicos.
Se reporta un avance en la meta del 33%.</t>
  </si>
  <si>
    <t>Piezas comunicativas en formato PDF</t>
  </si>
  <si>
    <t>Se encuentra pendiente realizar dos piezas comunicativas.</t>
  </si>
  <si>
    <t>No se presentó ninguna limitación para cumplir con la actividad</t>
  </si>
  <si>
    <t>Se elaboraron dos (2) piezas comunicativas alusivas a las generalidades del proceso de Gestión de Inventarios, Almacén y Economato, las cuales fueron enviadas el 11-agosto-2023 y el 18-agosto- 2022, mediante correo masivo desde la Oficina Asesora de Comunicaciones.
Se reporta un avance en la meta del 34%.</t>
  </si>
  <si>
    <t>Piezas comunicativas</t>
  </si>
  <si>
    <t>PAI-2023-057</t>
  </si>
  <si>
    <t>2, Desarrollar estrategias de acercamiento a través de conversatorios y/o mesas de trabajo relacionados con el proceso de Gestión de Inventarios, Almacén y Economato</t>
  </si>
  <si>
    <t xml:space="preserve"> 8 conversatorios y/o mesas de trabajo</t>
  </si>
  <si>
    <t>Actas de reunión - Registros de asistencia</t>
  </si>
  <si>
    <t>Se realizaron las siguientes actividades 
1. 20230227 Mesa de trabajo conversatorio generalidades de Gestión de Inventarios, Almacén y Economato con Seguridad y Salud en el Trabajo 
2. 20230228 Mesa de trabajo con funcionarios de servicio de Alimentación a los NNAJ por parte del economato (Manejo y control de inventario, reporte de producto no conforme, calendario didáctico control y seguimiento de recepción de alimentos, cancelación y programaciones, proced. abastecimiento de M.P., consolidación de remisiones para facturación)
3. 20230310 Mesa de trabajo conversatorio generalidades del Proc. de Gestión de Inventarios, Almacén y Economato con funcionarios y contratistas de la Subdirección para las Oportunidades y personal de las Gerencias</t>
  </si>
  <si>
    <t xml:space="preserve">Actas de reunión
</t>
  </si>
  <si>
    <t>Se realizaron  4 Conversatorios del Proceso de Gestión de inventarios, Almacen y Economato, así:
16-MAY-2022: Conversatorio UPI SAN FRANCISCO.
21-JUN-2023 - MESA DE TRABAJO GERENCIA DE RECURSOS FISICOS
23-jJUN-2023: Conversatorio UPI PERDOMO.
23-jJUN-2023 - CONVERSATORIO INTERACCIÓN OPRATIVA GERENCIA RECURSOS FISICOS Y SUPERVISORES
Se reporta un avance en la meta del 57%.</t>
  </si>
  <si>
    <t>Actas y listados de asistencia.</t>
  </si>
  <si>
    <t>Se encuentra pendiente realizar un conversatorio</t>
  </si>
  <si>
    <t>Se realizó una (1) mesa de trabajo, el dia 26/09/2023 con el Proceso de Gestión Documental, sobre las generalidades del proceso de Gestión de Inventarios, Almacén y Economato,
Se reporta un avance en la meta del 12%</t>
  </si>
  <si>
    <t>Acta y listado de asistencia</t>
  </si>
  <si>
    <t>Accion finalizada</t>
  </si>
  <si>
    <t>PAI-2023-058</t>
  </si>
  <si>
    <t>3. Realizar la recolección y acopio de los bienes devolutivos y/o elementos de consumo controlado, de acuerdo con lo establecido en el procedimiento.</t>
  </si>
  <si>
    <t>Relación de bienes devolutivos y/o elementos de consumo controlado acopiados en el depósito de inservibles para destinación final</t>
  </si>
  <si>
    <t xml:space="preserve">Se realizó recolección y acopio de bienes con destino al depósito de inservibles.
</t>
  </si>
  <si>
    <t xml:space="preserve">1. Relación que contiene los bienes devolutivos y/o elementos de consumo controlado
</t>
  </si>
  <si>
    <t>Se realizó organización y aseo en el depósito de inservibles ubicado en la Av. Cra. 68 con Calle 13 Costado oriental de los bienes y elementos de consumo controlado acopiados, se realizó el 16/05/2023. Se reporta un avance en la meta del 30%.</t>
  </si>
  <si>
    <t>Acta del 16/05/23
Relación bienes devolutivos</t>
  </si>
  <si>
    <t>Se llevará a cabo la recolección para el tercer trimestre según necesidades.</t>
  </si>
  <si>
    <t>Se realizó recolección y acopio de bienes con destino al depósito de inservibles, durante el tercer trimestre de la presente vigencia.
Se reporta un avance en la meta del 40%</t>
  </si>
  <si>
    <t>Relación de los bienes acopiados
Muestreo de inspección</t>
  </si>
  <si>
    <t>PAI-2023-059</t>
  </si>
  <si>
    <t xml:space="preserve">4. Elaborar y presentar el proyecto del acto administrativo que ordena la baja de bienes inservibles u obsoletos del Instituto al Comité Institucional de Gestión y desempeño </t>
  </si>
  <si>
    <t>1 baja de bienes inservibles u obsoletos</t>
  </si>
  <si>
    <t>Proyecto de acto administrativo</t>
  </si>
  <si>
    <t>Se dará inicio durante el IV-TRI-2023</t>
  </si>
  <si>
    <t>Elaborar y presentar el proyecto del acto administrativo de baja de bienes inservibles u obsoletos</t>
  </si>
  <si>
    <t>Esta actividad tiene programada su ejecución para el IV trimestre de 2023</t>
  </si>
  <si>
    <t xml:space="preserve">Elaborar y presentar el proyecto del acto administrativo que ordena la baja de bienes inservibles u obsoletos del Instituto al Comité Institucional de Gestión y desempeño </t>
  </si>
  <si>
    <t>PAI-2023-060</t>
  </si>
  <si>
    <t>5. Realizar conteos selectivos y/o aleatorios a los bienes y elementos en bodega, así como a los bienes devolutivos y elementos de consumo controlado en servicio.</t>
  </si>
  <si>
    <t>35 Conteos selectivos</t>
  </si>
  <si>
    <t xml:space="preserve">Actas de visita </t>
  </si>
  <si>
    <t>Se realizaron conteos selectivos y/o aleatorios y/o generales a los bienes devolutivos y elementos de consumo controlado en servicio en las siguientes UPI y dependencias.
20230102 TOMA FISICA SAN BLAS (bodega)
20230103 TOMA FISICA BODEGA LA FAVORITA ELEMENTOS EN SERVICIO
20230110 TOMA FISICA SAN BLAS (bodega)
20230110 TOMA FISICA SUB.BODEGA CRA. 32_enero_2023
20230126 TOMA FISICA GENERAL COMUNICACIONES
20230203 TOMA FISICA ALEATORIA CA MOLINOS
20230206 TOMA FISICA SAN BLAS (bodega)
20230217 TOMA FISICA ALEATORIA OASIS
20230220 TOMA FISICA SAN BLAS (bodega)
20230220 TOMA FISICA SUB.BODEGA CRA. 32_febrero_2023
20230222 TOMA FISICA ALEATORIA_UPI LIBERIA
20230307 TOMA FISICA SAN BLAS (bodega)
20230310 TOMA FISICA ALEATORIA SERVITA
20230313 TOMA FISICA GENERAL SUB_POBLACIONAL
20230313 TOMA FISICA SAN BLAS (bodega)
20230322 TOMA FISICA SELECTIVA CA LA VICTORIA
20230210 TOMA FISICA ALEATORIA CA LA 32</t>
  </si>
  <si>
    <t xml:space="preserve">1. Reportes "Inventario Físico por dependencia - Toma Física"
2. Formato A-GIAE-FT-001 "Toma física del inventario de elementos de consumo en bodega" </t>
  </si>
  <si>
    <t>Se realizaron 26 conteos selectivos y/o aleatorios a los bienes devolutivos y elementos de consumo controlado en servicio de las siguientes UPI y dependencias durante el segundo trimestre del 2023:
10052023 - TOMA FISICA ALEATORIA GERENCIA DE TALENTO HUMANO
10052023 - TOMA FISICA ALEATORIA OF. BIENESTAR SEDE CALLE 63
10052023 - TOMA FISICA ALEATORIA OFICINA NOMINA SEDE CALLE 63
10052023 - TOMA FISICA ALEATORIA OFICINA NOMINA SEDE CALLE 63.
11052023 - TOMA FISICA ALEATORIA MANTENIMIENTO SEDE CALLE 63
11052023 - TOMA FISICA ALEATORIA OCID SEDE CALLE 63
11052023 - TOMA FISICA ALEATORIA OFICINA SST SEDE CALLE 63
12052023 - TOMA FISICA ALEATORIA CONTABILIDAD SEDE CALLE 63
12052023 - TOMA FISICA ALEATORIA PRESUPUESTO SEDE CALLE 63
12052023 - TOMA FISICA ALEATORIA TESORERIA SEDE CALLE 63
12052023 - TOMA FISICA ALEATORIA SICOSOCIAL SEDE CALLE 15
16052023 - TOMA FISICA ALEATORIA BODEGA LA FAVORITA
18052023 - TOMA FISICA ALEATORIA PISO 2 SEDE CALLE 61
19052023 - TOMA FISICA ALEATORIA FORMACIÓN TECNICA SEDE CALLE 15
25052023 - TOMA FISICA ALEATORIA SUBDIRECCIÓN POBLACIONAL SEDE CALLE 15
25052023 - TOMA FISICA ALEATORIA PISO 3 SEDE CALLE 61
25052023 - TOMA FISICA ALEATORIA SOCIOLEGAL SEDE CALLE 15
29052023 - TOMA FISICA ALEATORIA CAMINANDO RELAJADO SEDE CALLE 15
29052023 - TOMA FISICA ALEATORIA ESPIRITUALIDAD SEDE CALLE 15
29052023 - TOMA FISICA ALEATORIA ESCNNA SEDE CALLE 15
29052023 - TOMA FISICA ALEATORIA PARTICIPACION CIUDADANA SEDE CALLE 15
29052023 - TOMA FISICA ALEATORIA SALUD SEDE CALLE 15
29052023 - TOMA FISICA ALEATORIA EDUCACION SEDE CALLE 15
30052023 - TOMA FISICA ALEATORIA TERRITORIO PREVENCION SEDE CALLE 15
30052023 - TOMA FISICA ALEATORIA SUBDIRECCION DE LINEAMIENTOS SEDE CALLE 15
01062023 - TOMA FISICA ALEATORIA DISTRITO JOVEN
Se reporta un avance en la meta del 60%.</t>
  </si>
  <si>
    <t>Formatos de Inventario físico por dependencia en donde se evidencia las tomas físicas aleatorias realizadas.</t>
  </si>
  <si>
    <t>Los conteos que surjan conforme a la necesidad del servicio, serán llevados a cabo en el periodo restante</t>
  </si>
  <si>
    <t>Esta actividad fue registrada como finalizada en el reporte correspondiente al I y II seguimiento del Plan de Acción 2023.</t>
  </si>
  <si>
    <t>Se realizaron 19 conteos de los bienes y elementos de consumo controlado en servicio, así:
20231017 UPI OASIS
20231027 GESTION GUIAS CULTURA CIUDADANA
20231031 PERSONAL ADMINISTRATIVO ALIANZAS
20231108 TERRITORIO PREVENCION
20231110 SICOSOCIAL
20231114 CAMINANDO RELAJADO
20231114 ESPIRITUALIDAD
20231114 GERENCIA OPERATIVA
20231114 PASTORAL SALUD
20231114 SOCIOLEGAL
20231114 SUBDIRECCION POBLACIONAL
20231115 SUBDIRECCION LINEAMIENTOS
20231116 EDIFICACION LA 15 - EDUCACION
20231116 EDIFICACION LA 15 - TERRITORIO CALLE
20231116 GERENCIA CAPACIDADES Y DERECHOS
20231121 SEDE ADM CLL 61 - COMUNICACIONES
20231121 SEDE ADM CLL 61 - DIRECCION GENERAL
20231121 SEDE ADM CLL 61 - SECRETARIA GENERAL
20231121 SEDE ADM CLL 61 - SERVICIOS ADMINISTRATIVOS
Se reporta un avance en la meta del 100%</t>
  </si>
  <si>
    <t>Actas</t>
  </si>
  <si>
    <t>No se presentaron limitantes</t>
  </si>
  <si>
    <t>PAI-2023-061</t>
  </si>
  <si>
    <t>6. Realizar la marcación de los bienes devolutivos y/o elementos de consumo controlado que lo requieran con los rótulos de identificación individual</t>
  </si>
  <si>
    <t>Relación de los bienes devolutivos y/o elementos de consumo controlado replaqueteados</t>
  </si>
  <si>
    <t>Se realizó marcación (replaqueteo) de bienes devolutivos y/o elementos de consumo controlado en las siguientes UPI, sedes y dependencias:
20230126 MARCACION_ROTULOS_A_BIENES_COMUNICACIONES
20230203 MARCACION_ROTULOS_A_BIENES_CA_MOLINOS
20230210 MARCACION_ROTULOS_A_BIENES_CA_LA 32
20230217 MARCACION_ROTULOS_A_BIENES_UPI_OASIS
20230310 MARCACION_ROTULOS_A_BIENES_CA SERVITA
20230310 MARCACION_ROTULOS_A_BIENES_SUB_POBLACIONAL
20230322 MARCACION_ROTULOS_A_BIENES DE CA LA VICTORIA
20232202 MARCACION_ROTULOS_A_BIENES_UPI_LIBERIA</t>
  </si>
  <si>
    <t>Se adjunta formato Acta A-GDO-FT-004 de cada una de las sedes visitadas y en donde se desarrolló la actividad de marcación de instalación de placa rótulo</t>
  </si>
  <si>
    <t>Se realizaron marcaciones (replaqueteos) de bienes devolutivos y/o elementos de consumo controlado en las siguientes UPI, sedes y dependencias, durante el segundo trimestre de 2023:
20230510 MARCACION (REPLAQUETEO) ADMINISTRACION DE PERSONAL (GCIA T. HUMANO)
20230511 MARCACION (REPLAQUETEO) GESTION SEGURIDAD Y SALUD EN EL TRABAJO (GCIA. REC. FISICOS)
20230512 MARCACION (REPLAQUETEO) CA EL CASTILLO
20230512 MARCACION (REPLAQUETEO) GESTION PRESUPUESTAL (GCIA FINANCIERA)
20230512 MARCACION (REPLAQUETEO) GESTION CONTABLE (GCIA FINANCIERA)
20230512 MARCACION (REPLAQUETEO) GESTION TESORERIA (GCIA FINANCIERA)
20230512 MARCACION (REPLAQUETEO) SICOSOCIAL (GCIA CAPACIDADES Y DERECHOS)
20230516 MARCACION (REPLAQUETEO) BODEGA LA FAVORITA
20230518 MARCACION (REPLAQUETEO) GERENCIA DE CONTRATACION
20230525 MARCACION (REPLAQUETEO) DIRECCION GENERAL
20230529 MARCACION (REPLAQUETEO) PARTICIPACION CIUDADANA (EDIFICIO CALLE 15)
20230530 MARCACION (REPLAQUETEO) SUB-LINEAMIENTOS Y POLITICAS
20230601 MARCACION (REPLAQUETEO) PERSONAL ADMINISTRATIVO ALIANZAS (DISTRITO JOVEN - SUB. PARA LAS OPORTUNIDADES)
20230615 MARCACION (REPLAQUETEO) UPI LA VICTORIA
20230628 MARCACION (REPLAQUETEO) PERSONAL GERENCIA ADMINISTRATIVA
20230629 MARCACION (REPLAQUETEO) UPI SANTA LUCIA
Se reporta un avance en la meta del 40%.</t>
  </si>
  <si>
    <t xml:space="preserve">Actas de reunión </t>
  </si>
  <si>
    <t>Se llevará a cabo la marcación de los bienes conforme a la necesidad del servicio, durante el periodo restante</t>
  </si>
  <si>
    <t>Se realizó marcación de bienes devolutivos y/o elementos de consumo controlado en las siguientes UPI, sedes y dependencias durante el tercer trimestre de 2023:
MARCACIÓN UPI BOSA - 01082023
MARCACIÓN CA LA 27 - 18082023
MARCACIÓN COMEDOR ARBORIZADORA - 07072023
MARCACIÓN COMEDOR BOSA - 10072023
MARCACIÓN COMEDOR LA RIOJA  BELEN - 07072023
MARCACIÓN COMEDOR SAN BLAS - 11072023
MARCACIÓN COMEDOR USME - 05072023
MARCACIÓN COMODATO UPI LIBERIA - 08082023
MARCACIÓN GESTIÓN ALMACEN - 07072023
MARCACIÓN GESTIÓN DOCUMENTAL - 18092023
MARCACIÓN GESTION DOCUMENTAL SEDE ARCHIVO CENTRAL - 24082023
MARCACIÓN GESTION DOCUMENTAL SEDE CALLE 15 - 27072023
MARCACIÓN GESTION DOCUMENTAL SEDE CALLE 61 - 28072023
MARCACIÓN GESTION DOCUMENTAL SEDE CALLE 63 - 28072023
MARCACIÓN GESTIÓN ECONOMATO - 07072023
MARCACIÓN SEDE CALLE 63 CAFETERIA - 01092023
MARCACIÓN SERVICIO AL CIUDADANO - 11082023
MARCACIÓN UPÍ ARCADIA - 25082023
MARCACIÓN UPÍ CARMEN DE APICALA - 29082023
MARCACIÓN UPÍ CASA BELEN - 02082023
MARCACIÓN UPÍ CONSERVATORIO - 29082023
MARCACIÓN UPÍ EL EDEN - 08092023
MARCACIÓN UPÍ LIBERIA - 31072023
MARCACIÓN UPI LUNA PARK - 13072023
MARCACIÓN UPÍ SAN FRANCISCO - 31082023
MARCACIÓN UPÍ SERVITA - 29082023
Se reporta un avance en la meta del 30%</t>
  </si>
  <si>
    <t>Acta Tomas Fisicas Generales</t>
  </si>
  <si>
    <t>Para el cuatro trimestre se realizara la marcación correspondiente unidades y sedes restantes que correspondan durante el cuarto trimestre</t>
  </si>
  <si>
    <t>PAI-2023-062</t>
  </si>
  <si>
    <t>7. Realizar la toma física general de los bienes devolutivos y de consumo controlado</t>
  </si>
  <si>
    <t>1 toma física en cada unidad y sede administrativa</t>
  </si>
  <si>
    <t>Informe final de toma física de Inventarios</t>
  </si>
  <si>
    <t xml:space="preserve">Se realizaron las tomas físicas generales de bienes devolutivos y/o elementos de consumo controlado en las siguientes UPI, sedes y dependencias:
20230615 TOMA FISICA UPI LA VICTORIA
20230628 TOMA FISICA GESTION SERVICOS ADMINISTRATIVOS (GCIA ADMINISTRATIVA)
20230628 TOMA FISICA PERSONAL GERENCIA ADMINISTRATIVA
20230628 TOMA FISICA PERSONAL OFICINA COMUNICACIONES
20230629 TOMA FISICA UPI SANTA LUCIA
Se reporta un avance en la meta del 14%.
</t>
  </si>
  <si>
    <t xml:space="preserve">Formatos de Inventario físico por dependencia en donde se evidencia las tomas físicas realizadas. </t>
  </si>
  <si>
    <t>Se está realizando la toma fisica general la cual equivale aproximadamente a 30 visitas que se realizarán durante los meses de julio, agosto y septiembe.</t>
  </si>
  <si>
    <t>Se realizaron las tomas físicas generales de bienes devolutivos y/o elementos de consumo controlado en las siguientes UPI, sedes y dependencias durante el tercer trimestre de 2023:
TOMA FISICA CA LA 32 - 11092023
TOMA FISICA UPÍ BOSA - 01082023
TOMA FISICA CA LA 27 - 18082023
TOMA FISICA COMEDOR ARBORIZADORA - 07072023
TOMA FISICA COMEDOR BOSA - 10072023
TOMA FISICA COMEDOR LA RIOJA  BELEN - 07072023
TOMA FISICA COMEDOR SAN BLAS - 11072023
TOMA FISICA COMEDOR USME - 05072023
TOMA FISICA COMODATO UPI LIBERIA - 08082023
TOMA FISICA GESTIÓN ALMACEN - 07072023
TOMA FISICA GESTIÓN DTAL - 18092023
TOMA FISICA GESTION DTAL SEDE ARCHIVO CENTRAL - 24082023
TOMA FISICA GESTION DTAL SEDE CALLE 15 - 27072023
TOMA FISICA GESTION DTAL SEDE CALLE 61 - 28072023
TOMA FISICA GESTION DTAL SEDE CALLE 63 - 28072023
TOMA FISICA GESTIÓN ECONOMATO - 07072023
TOMA FISICA SEDE CALLE 63 CAFETERIA - 01092023
TOMA FISICA SERVICIO AL CIUDADANO - 11082023
TOMA FISICA UPÍ ARCADIA - 25082023
TOMA FISICA UPÍ CARMEN DE APICALA - 29082023
TOMA FISICA UPÍ CASA BELEN - 02082023
TOMA FISICA UPÍ CONSERVATORIO - 29082023
TOMA FISICA UPÍ LA FLORIDA - 07092023
TOMA FISICA UPÍ SECTOR PRE LA FLORIDA - 07092023
TOMA FISICA UPÍ EL EDEN - 08092023
TOMA FISICA UPÍ LA VEGA - 12072023
TOMA FISICA UPÍ LIBERIA - 31072023
TOMA FISICA UPI LUNA PARK - 13072023
TOMA FISICA UPÍ SAN FRANCISCO - 31082023
TOMA FISICA UPÍ SERVITA - 29082023</t>
  </si>
  <si>
    <t>Actas Tomas Fisicas Generales</t>
  </si>
  <si>
    <t>Realización de las tomas fisicas generales restantes en las unidades y sedes correspondientes durante el cuarto trimestre</t>
  </si>
  <si>
    <t>PAI-2023-063</t>
  </si>
  <si>
    <t>8. Reportar semanalmente saldos de bienes y elementos en bodega a  las dependencias que lo requieran</t>
  </si>
  <si>
    <t>42 Correos</t>
  </si>
  <si>
    <t>Reporte de saldos</t>
  </si>
  <si>
    <t>Se reportó saldos de bienes y elementos en bodega por proyecto de inversión y funcionamiento vía correo electrónico en las siguientes fechas (tres correos electrónicos por fecha):
20230104, 20230117, 20230127, 20230130, 20230220, 20230228, 20230306, 20230315, 20230321, 20230327</t>
  </si>
  <si>
    <t>Correos electrónicos  de reportes de saldos en bodega</t>
  </si>
  <si>
    <t>Se reportaron saldos de bienes y elementos en bodega por proyecto de inversión y funcionamiento vía correo electrónico en las siguientes fechas
FECHA                        CANT. DE CORREOS POR FECHA
03-abril-2023       3 CORREOS (SALDOS DEL P.I. 7720/7726/7727/FUNCIONAMIENTO)
11-abril-2023         2 CORREOS (SALDOS DEL P.I. 7720/7727/FUNCIONAMIENTO)
18-abril-2023        3 CORREOS (SALDOS DEL P.I. 7720/7726/7727/FUNCIONAMIENTO)
25-abril-2023        3 CORREOS (SALDOS DEL P.I. 7720/7726/7727/FUNCIONAMIENTO)
02-mayo-2023      3 CORREOS (SALDOS DEL P.I. 7720/7726/7727/FUNCIONAMIENTO)
08-mayo-2023      3 CORREOS (SALDOS DEL P.I. 7720/7726/7727/FUNCIONAMIENTO)
15-mayo-2023        3 CORREOS (SALDOS DEL P.I. 7720/7726/7727/FUNCIONAMIENTO)
23-mayo-2023      3 CORREOS (SALDOS DEL P.I. 7720/7726/7727/FUNCIONAMIENTO)
29-mayo-2023      3 CORREOS (SALDOS DEL P.I. 7720/7726/7727/FUNCIONAMIENTO)
13-junio-2023        2 CORREOS (SALDOS DEL P.I. 7726/7727/FUNCIONAMIENTO)
22-junio-2023       3 CORREOS (SALDOS DEL P.I. 7720/7726/7727/FUNCIONAMIENTO)
26-junio-2023       3 CORREOS (SALDOS DEL P.I. 7720/7726/7727/FUNCIONAMIENTO)
Se reporta un avance en la meta del 25%.</t>
  </si>
  <si>
    <t>Correos electrónicos remitidos con el reporte de saldos</t>
  </si>
  <si>
    <t>Se reportarán los saldos conforme surjan y de acuerdo a lo que se encuentra programado.</t>
  </si>
  <si>
    <t>Se reportaron saldos de bienes y elementos en bodega por proyecto de inversión y funcionamiento vía correo electrónico en las siguientes fechas
05-julio-2023 3 CORREOS (SALDOS DEL P.I. 7720/7726/7727/FUNCIONAMIENTO)
10-julio-2023 3 CORREOS (SALDOS DEL P.I. 7720/7726/7727/FUNCIONAMIENTO)
21-julio-2023 3 CORREOS (SALDOS DEL P.I. 7720/7726/7727/FUNCIONAMIENTO)
24-julio-2023 3 CORREOS (SALDOS DEL P.I. 7720/7727/FUNCIONAMIENTO)
02-agosto-2023  3 CORREOS (SALDOS DEL P.I. 7720/7726/7727/FUNCIONAMIENTO)
09-agosto-2023  3 CORREOS (SALDOS DEL P.I. 7720/7726/7727/FUNCIONAMIENTO)
15-agosto-2023  3 CORREOS (SALDOS DEL P.I. 7720/7726/7727/FUNCIONAMIENTO)
25-agosto-2023  3 CORREOS (SALDOS DEL P.I. 7720/7726/7727/FUNCIONAMIENTO)
31-agosto-2023  2 CORREOS (SALDOS DEL P.I. 7720/7727/FUNCIONAMIENTO)
01-septiembre-2023 1 CORREOS (SALDOS DEL P.I. 7726
07-septiembre-2023 3 CORREO (SALDOS DEL P.I. 7720/7726/7727/FUNCIONAMIENTO)
11-septiembre-2023 3 CORREOS (SALDOS DEL P.I. 7720/7726/7727/FUNCIONAMIENTO)
19-septiembre-2023 3 CORREOS (SALDOS DEL P.I. 7720/7726/7727/FUNCIONAMIENTO)
27-septiembre-2023 2 CORREOS (SALDOS DEL P.I. 7726/7727/FUNCIONAMIENTO)
28-septiembre-2023 1 CORREO (SALDOS DEL P.I. 7720
Se reporta un avance en la meta del 25%</t>
  </si>
  <si>
    <t>Realización de los reportes de saldos de bienes y elementos en bodegas durante el cuarto trimestre</t>
  </si>
  <si>
    <t>PAI-2023-064</t>
  </si>
  <si>
    <t xml:space="preserve">9. Comunicar masivamente, al inicio del año la disponibilidad de bienes y elementos en bodega para distribución y toma de decisiones </t>
  </si>
  <si>
    <t>1 Memorando</t>
  </si>
  <si>
    <t xml:space="preserve">Registro de comunicación de disponibilidad de bienes y elementos en bodega </t>
  </si>
  <si>
    <t xml:space="preserve">Mediante memorando 2023IE683 del feb-07-2023 se comunica los saldos de elementos de consumo y bienes devolutivos en bodega a las dependencias de IDIPRON
</t>
  </si>
  <si>
    <t>1. Memorando 2023IE683 del 20230207
2. Correo electrónico de Administración Documental
3. Reporte de saldos en bodega devolutivos
4. Reporte de saldos en bodega elementos de consumo (Funcionamiento)
5. Reporte de saldos en bodega elementos de consumo (P.I. 7720)
6. Reporte de saldos en bodega elementos de consumo (P.I. 7726)
7. Reporte de saldos en bodega elementos de consumo (P.I. 7727)</t>
  </si>
  <si>
    <t>PAI-2023-065</t>
  </si>
  <si>
    <t>10. Realizar visitas de revisión relacionadas con las materias primas de alimentos en las Unidades de Protección Integral</t>
  </si>
  <si>
    <t>Actas de reunión</t>
  </si>
  <si>
    <t>Se realizaron las siguientes visitas desde el Economato:
1. 20230228 Mesa de trabajo con funcionarios de servicio de Alimentación a los NNAJ por parte del economato (Manejo y control de inventario, reporte de producto no conforme, calendario didáctico control y seguimiento de recepción de alimentos, cancelación y programaciones, proced. abastecimiento de M.P., consolidación de remisiones para facturación)
2. 20230321 Mesa de trabajo con Economato y funcionarios de servicio de Alimentación de la UPI La 32 (Manejo y control de inventario, reporte de producto no conforme, calendario didáctico control y seguimiento de recepción de alimentos, cancelaciones y programaciones, proced. abastecimiento de M.P., A-GIAE-PR-011, consolidación de remisiones para facturación M-MSD-IN-021)</t>
  </si>
  <si>
    <t>Acta del 20230228
Acta del 20230321</t>
  </si>
  <si>
    <t>Se realizaron dos (2) visitas de revisión de materias primas (alimentos) en las siguientes Unidades de Protección Integral, durante el segundo trimestre de 2023:
16-may-2023: UPI SAN FRANCISCO.
23-jun-2023: UPI PERDOMO.
Se reporta un avance en la meta del 25%</t>
  </si>
  <si>
    <t>Se realizarán visitas de acuerdo a las necesidades del servicio.</t>
  </si>
  <si>
    <t>Se realizaron 4 visitas de revisión de materias primas del Proceso de Gestión de inventarios, Almacen y Economato, así:
REVISIÓN MATERIA PRIMA CALLE 15 - 25072023
REVISIÓN MATERIA PRIMA SANTA LUCIA - 21072023
REVISIÓN MATERIA PRIMA UPI BOSA - 25092023
REVISIÓN MATERIA PRIMA UPI LA 27 - 18082023
Se reporta un avance en la meta del 25%</t>
  </si>
  <si>
    <t>Realización de las visitas de revision de materias primas correspondientes duirante el cuarto trimestre</t>
  </si>
  <si>
    <t>PAI-2023-066</t>
  </si>
  <si>
    <t>Cierre de 9 acciones:
PMAI-2022-062
PMAI-2022-032
PMAI-2022-031
PMAI-2022-030
PMAI-2022-029
PMAI-2022-027
PMAI-2022-026
PMAI-2019-092
PMAI-2019-051</t>
  </si>
  <si>
    <t>Se efectuó reporte de cierre de los planes de mejoramiento correspondiente al primer trimestre de 2023.</t>
  </si>
  <si>
    <t>Reporte de seguimiento planes de mejoramiento</t>
  </si>
  <si>
    <t>Se realiazó el cierre de las siguientes actividades del Plan de Mejoramiento durante el segundo trimestre:
PMAI-2022-062
PMAI-2022-032
PMAI-2022-031
PMAI-2022-030
PMAI-2022-029
PMAI-2022-027
PMAI-2022-026
Se reporta un avance en la meta del 33%</t>
  </si>
  <si>
    <t>Matriz de excel de reporte</t>
  </si>
  <si>
    <t>Se encuentran pendientes por cerrar las siguientes acciones, de las cuales se realizó reformulación y se encuentra pendiente enviarla a la OAP y la OCi para su aprobación.
PMAI-2022-027
PMAI-2019-092
PMAI-2019-051</t>
  </si>
  <si>
    <t>Durante el tercer trimestre de 2023, se realizó el cierre de las siguientes acciones:
PMCB-2023-032
Se reporta un avance en la meta del 25%</t>
  </si>
  <si>
    <t>Correo cierre de acciones</t>
  </si>
  <si>
    <t>Se encuentra pendiete el cierre de las acciones restantes
PMAI-2022-027
PMAI-2019-092
PMAI-2019-051</t>
  </si>
  <si>
    <t xml:space="preserve">Prestar los servicios de apoyo a la gestión para el optimo funcionamiento del instituto  (Servicios de vigilancia, aseo, cafetería y transporte)
</t>
  </si>
  <si>
    <t>Brindar oportunamente y eficientemente los servicios de vigilancia, aseo, cafeteria, fotocopiado y transporte a las Unidades de prestación integral y sedes administrativas de la entidad</t>
  </si>
  <si>
    <t xml:space="preserve">Suscripción de contratos de prestación de servicios
Seguimiento a la prestación de servicios
Acciones de fortalecimiento para la optimización del proceso 
</t>
  </si>
  <si>
    <t>PAI-2023-067</t>
  </si>
  <si>
    <t>1. Realizar el control de peajes electrónicos del parque automotor del Idipron.</t>
  </si>
  <si>
    <t xml:space="preserve">4 seguimientos </t>
  </si>
  <si>
    <t>Reportes de Fácil Pass
Formato Control de peajes A-GSA-FT-007</t>
  </si>
  <si>
    <t>Gestión de Servicios Administrativos</t>
  </si>
  <si>
    <t>GSA</t>
  </si>
  <si>
    <t xml:space="preserve">Gerencia Administrativa </t>
  </si>
  <si>
    <t xml:space="preserve">
Se realizó el control del uso de los peajes utilizados durante el periodo enero - marzo a través de la revisión del informe de Facil Pass contra los formatos A-GSA-FT-007 Control de Peajes verificando que los peajes usados correspondan a viajes programados por el equipo de transportes de la Gerencia Administrativa, Conforme a la revisión se encontró que:
En el primer trimestre la gerencia administrativa utilizó 500 peajes de acuerdo con las diferentes solicitudes realizadas por la Upis y las sedes administrativas para cubrir las necesidades de las NNAJ, los cuales se utilizaron de la siguiente Manera:
En enero se utilizaron 223 peajes, en febrero se utilizaron 224 peajes y en marzo se utilizaron 53 peajes. 
Se hace claridad que le formato entro en vigencia el día 26 de abril, por lo tanto en los meses de enero, ferbrero y marzo se adjuntan el borrador del formato utilizado.  
Después de realizar la respectiva verificación de todos los peajes utilizados no se evidencio ninguna anomalía en el uso de los peajes.
El resultado del indicador es de 25% teniendo en cuenta que se realizó un reporte de seguimiento de cuatro programados</t>
  </si>
  <si>
    <t xml:space="preserve">Reporte de Facil pass, y formato A-GSA-FT007 en borrador </t>
  </si>
  <si>
    <t>Tres seguimientos al control de peajes electrónicos del parque automotor del Idipron.</t>
  </si>
  <si>
    <t>Se realizó el control del uso de los peajes utilizados durante el periodo abril-junio a través de la revisión del informe de Facil Pass contra los formatos de Control de Peajes, verificando que los peajes usados correspondan a viajes programados por el equipo de transportes de la Gerencia Administrativa. Conforme a la revisión se encontró que:
En el segundo trimestre se utilizaron 310 peajes de acuerdo con las diferentes solicitudes realizadas por la Upis y las sedes administrativas para cubrir las necesidades de los NNAJ, los cuales se utilizaron de la siguiente manera:
En abril se utilizaron 94 peajes, en mayo se utilizaron 124 peajes y en junio se utilizaron 92 peajes. Se hace claridad que el formato entro en vigencia el día 26 de abril. 
Después de realizar la respectiva verificación de todos los peajes utilizados no se evidenció ninguna anomalía en el uso de los mismos.
Se reporta un avance en la meta del 25%</t>
  </si>
  <si>
    <t>Reporte de Facil pass
Formatos A-GSA-FT007
Actas revisión de peajes</t>
  </si>
  <si>
    <t>Dos seguimientos al control de peajes electrónicos del parque automotor del Idipron.</t>
  </si>
  <si>
    <t>Se realizó el control del uso de los peajes utilizados durante el periodo julio-septiembre a través de la revisión del informe de Facil Pass contra los formatos de Control de Peajes, verificando que los peajes usados correspondan a viajes programados por el equipo de transportes de la Gerencia Administrativa. Conforme a la revisión se encontró que:
En el tercer trimestre se utilizaron 283 peajes de acuerdo con las diferentes solicitudes realizadas por la Upis y las sedes administrativas para cubrir las necesidades de los NNAJ, los cuales se utilizaron de la siguiente manera:
En julio se utilizaron 90 peajes, en agosto se utilizaron 103 peajes y en septiembre se utilizaron 90 peajes. 
Después de realizar la respectiva verificación de todos los peajes utilizados no se evidenció ninguna anomalía en el uso de los mismos.
Se reporta un avance en la meta del 25%</t>
  </si>
  <si>
    <t>Reporte de Facil pass
Formatos A-GSA-FT007
Actas revisión de peajes
Planillas de recorrido</t>
  </si>
  <si>
    <t>Un seguimiento al control de peajes electrónicos del parque automotor del Idipron.</t>
  </si>
  <si>
    <t>No se presentaron limitantes durantes este periodo</t>
  </si>
  <si>
    <t>PAI-2023-068</t>
  </si>
  <si>
    <t>2. Implementar la normatividad de la Circular 007 de 2020 en cuanto a la movilidad motorizada de cero y bajas emisiones optimizando el uso de los vehículos institucionales</t>
  </si>
  <si>
    <t>Registros de implementación de la Circular 007 de 2020 (actas de ejecución del contrato de mantenimiento de vehículos y muestra de programaciones de carro compartido)</t>
  </si>
  <si>
    <t xml:space="preserve">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se articula implemntando las siguientes acciones:
Implementacion de economia colaborativa ( Carro Compartido)
Abstenerse de Contratar o Comprar vehiculos motorizados livianos que usen combustible diesel
Mantenimiento de los vehiculos propios para reducir la emisión de gases
Para el primer trimestre se avanzó en la implementacion del carro compartido así:
Para el mes de enero se realizaron 443 solicitudes de servicio de transporte y desde la gerencia se prestaron 28 servicios compartidos correspondientes a 62 solicitudes que tenían como destino intermedio el mismo recorrido.
Para el mes de febrero se realizaron 437 solicitudes de servicio de transporte y desde la gerencia se prestaron 27 servicios compartidos correspondientes a 57 solicitudes que tenían como destino intermedio el mismo recorrido.
Para el mes de marzo se realizaron 576 solicitudes de servicio de transporte y desde la gerencia se prestaron 28 servicios compartidos correspondientes a 59 solicitudes que tenían como destino intermedio el mismo recorrido. 
El resultado del indicador es de 25% teniendo en cuenta que se realizó un reporte de seguimiento de cuatro programados
Respecto a la contratación de vehiculos motorizados livianos y contratos de manternimiento, no se presenta avance pues el contrato se encuentra en trámite.</t>
  </si>
  <si>
    <t xml:space="preserve">
1. Muestra programación de servicios de transporte compartido.
2. Programación de carro compartido</t>
  </si>
  <si>
    <t>Continuar con la Implementacion de  la normatividad de la Circular 007 de 2020 en cuanto a la movilidad motorizada de cero y bajas emisiones optimizando el uso de los vehículos institucionales</t>
  </si>
  <si>
    <t xml:space="preserve">
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se articula implementando las siguientes acciones:
Implementación de economía colaborativa (Carro Compartido)
No contratar o comprar vehículos motorizados livianos que usen combustible diesel
Mantenimiento de los vehiculos propios para reducir la emisión de gases
Para el segundo trimestre se avanzó en la implementacion del carro compartido así:
Para el mes de Abril se realizaron 396 solicitudes de servicio de transporte, de las cuales 100  se prestaron mediante 45 servicios de carro compartido.
Para el mes de Mayo se realizaron 586 solicitudes de servicio de transporte, de las cuales 17 se prestaron mediante 5 servicios de carro compartido.
Para el mes de Mayo se realizaron 565 solicitudes de servicio de transporte, de las cuales 60 se prestaron mediante 32 servicios de carro compartido.
Respecto a la contratación de vehiculos motorizados livianos y contratos de mantenimiento, se encuentra en evaluación por la Gerencia de Contratación.
Se reporta un avance en la meta del 25%</t>
  </si>
  <si>
    <t xml:space="preserve">
1. Muestra programación de servicios de transporte compartido.
2. Programación de carro compartido
3. Proceso de Contratación de Mantenimiento preventivo y correctivo del parque automotor (Secop)</t>
  </si>
  <si>
    <t>Continuar con la implementacion de la normatividad de la Circular 007 de 2020 en cuanto a la movilidad motorizada de cero y bajas emisiones optimizando el uso de los vehículos institucionales</t>
  </si>
  <si>
    <t>La Circular 0007 de 2020 emitida por la Secretaría General de la Alcaldía Mayor de Bogotá, la Secretaría de Movilidad y Secretaría Distrital de Ambiente con el asunto "Movilidad Motorizada de Cero y Bajas Emisiones para la Flota Oficial de la Alcaldía Mayor de Bogotá". El IDIPRON implementa las siguientes acciones:
Implementación de economía colaborativa (Carro Compartido)
No contratar o comprar vehículos motorizados livianos que usen combustible diesel
Mantenimiento de los vehículos propios para reducir la emisión de gases
Para el tercer trimestre se avanzó en la implementacion del carro compartido así:
Para el mes de Julio se realizaron 585 solicitudes de servicio de transporte, de las cuales 88 se prestaron mediante servicios de carro compartido.
Para el mes de Agosto se realizaron 703 solicitudes de servicio de transporte, de las cuales 92 se prestaron mediante servicios de carro compartido.
Para el mes de Septiembre se realizaron 749 solicitudes de servicio de transporte, de las cuales 92 se prestaron mediante servicios de carro compartido.
Respecto a la contratación de vehiculos motorizados livianos y contratos de mantenimiento, esta dio inicio el día 26 de julio 2023
Se reporta un avance en la meta del 50%</t>
  </si>
  <si>
    <t>1. Muestra programación de servicios de transporte compartido.
2. Programación flota (carro compartido)
3. Contrato de Mantenimiento preventivo y correctivo del parque automotor (reducción de gases)</t>
  </si>
  <si>
    <t>PAI-2023-069</t>
  </si>
  <si>
    <t>3. Ejecutar las actividades del Plan Estratégico de Seguridad Vial - PESV que correspondan a la vigencia 2023</t>
  </si>
  <si>
    <t>Matriz de seguimiento PESV 2023
Evidencias actividades ejecutadas PESV</t>
  </si>
  <si>
    <t>Plan Estratégico de seguridad vial</t>
  </si>
  <si>
    <t>El PESV se encuentra  conformado por 22 actividades para el 2023 para los cinco pilares establecidos: 
Conforme a las 22 actividades planteadas en el PLAN ESTRATEGICO DE SEGURIDAD VIAL, para el primer trimestre se tenia contemplado el cumplimiento del 11% de las actividades del plan, logrando un avance del 100% frente a las actividades programadas y al cronograma establecido en la matriz del mismo, se ha dado cumplimiento a las 7 actividades que se debían cumplir en el primer trimestre de 2023, tal como se evidencia en la matriz adjunta.
El resultado del indicador es de 25% teniendo en cuenta que se realizó un reporte de seguimiento de cuatro programados</t>
  </si>
  <si>
    <t xml:space="preserve">
Matriz -PESV y evidencias.</t>
  </si>
  <si>
    <t>Continuar con la ejecucion de las actividades del Plan Estratégico de Seguridad Vial - PESV que correspondan a la vigencia 2023</t>
  </si>
  <si>
    <t>El PESV se encuentra  conformado por 21 actividades para el 2023 para los cinco pilares establecidos: 
Conforme a las 21 actividades planteadas en el PLAN ESTRATEGICO DE SEGURIDAD VIAL, se ha dado cumplimiento al 10 de las 13 actividades tal como se evidencia en la matriz adjunta.
Se reporta un avance en la meta del 25%</t>
  </si>
  <si>
    <t>Nos encontramos a la espera que la ARL nos confirme las fechas de las capacitaciones.</t>
  </si>
  <si>
    <t>El PESV se encuentra conformado por 23 actividades para los cinco pilares establecidos para el 2023: Conforme a las actividades planteadas en el PLAN ESTRATEGICO DE SEGURIDAD VIAL, se ha dado cumplimiento a las mismas, las cuales se encuentran en ejecución, tal como se evidencia en la matriz adjunta.
Se reporta un avance en la meta del 25%</t>
  </si>
  <si>
    <t>Matriz -PESV
Evidencias ejecución PESV</t>
  </si>
  <si>
    <t>PAI-2023-070</t>
  </si>
  <si>
    <t>4. Realizar seguimiento del servicio de vigilancia en  todas las Unidades de Protección Integral y las sedes administrativas del IDIPRON, para la protección de los bienes muebles e inmuebles de la entidad</t>
  </si>
  <si>
    <t>Actas de visita 
Informe de seguimiento de los servicios de vigilancia</t>
  </si>
  <si>
    <t>Para la presente vigencia se cuenta con servicio de vigilancia en 36 unidades y sedes del Instituto, a las cuales se realiza visita periodicamente revisando el recurso humano Asignado, los medios tecnológicos contratados, armamento y reportes de novedades.
En el mes de enero se realizó visita a 17 unidades y sedes administrativas, en el mes de febrero se realizó visita a 20 unidades y en el mes de marzo se realizó visita a 3 unidades y sedes administrativas. 
En el primer trimestre se realizaron 3 solicitudes de cambio de guardas en el mes de enero de las UPI La florida, UPI casa Liberia y UPI Carmen de Apicala y el 24 de enero en la minuta de la UPI arcadia se notificó el daño de un Televisor; y en el resto de unidades y sedes administrativas no se reporto ninguna novedad. 
El resultado del indicador es de 25% teniendo en cuenta que se realizó un reporte de seguimiento de cuatro programados</t>
  </si>
  <si>
    <t xml:space="preserve">
Informe de seguimiento,  actas de visita, minutas, correo solicitud cambio de guardas y memorando reporte del daño de TV.</t>
  </si>
  <si>
    <t>Tres seguimientos  del servicio de vigilancia en  todas las Unidades de Protección Integral y las sedes administrativas del IDIPRON, para la protección de los bienes muebles e inmuebles de la entidad</t>
  </si>
  <si>
    <t xml:space="preserve">Para la presente vigencia se cuenta con servicio de vigilancia en 36 unidades y sedes del Instituto, a las cuales se realiza visita periódicamente revisando el recurso humano asignado, los medios tecnológicos contratados, armamento y reportes de novedades.
En el mes de Abril se realizó visita a 14 unidades y sedes administrativas, en el mes de Mayo se realizó visita a 23 unidades y en el mes de Junio se realizó visita a 23 unidades y sedes administrativas. 
En el segundo trimestre se realizaron 2 solicitudes de cambio de guardas en el mes de abril de la UPI La florida y UPI Carmen de Apicala.
Se reporta un avance en la meta del 25% </t>
  </si>
  <si>
    <t xml:space="preserve">
Informes de seguimiento, actas de visita, minutas de vigilancia, correspondientes a los meses de abril, mayo y junio.</t>
  </si>
  <si>
    <t>Dos seguimientos  del servicio de vigilancia en  todas las Unidades de Protección Integral y las sedes administrativas del IDIPRON, para la protección de los bienes muebles e inmuebles de la entidad</t>
  </si>
  <si>
    <t xml:space="preserve">Para la presente vigencia se cuenta con servicio de vigilancia en las unidades y sedes del Instituto, a las cuales se realizó seguimiento, verificando el recurso humano asignado, los medios tecnológicos contratados, armamento y reportes de novedades.
En el mes de julio se realizó visita a 24 unidades y sedes administrativas, en el mes de agosto se realizó visita a 25 unidades y en el mes de septiembre se realizó visita a 25 unidades y sedes administrativas. 
Ninguna unidad o sede administrativa radico queja por la prestación del servicio de vigilancia.
Se reporta un avance en la meta del 25% </t>
  </si>
  <si>
    <t>Informes de seguimiento, actas de visita, minutas de vigilancia</t>
  </si>
  <si>
    <t>Un seguimiento del servicio de vigilancia en las Unidades de Protección Integral y las sedes administrativas del IDIPRON</t>
  </si>
  <si>
    <t>PAI-2023-071</t>
  </si>
  <si>
    <t xml:space="preserve"> Cierre de 3 acciones:
PMAI-2021-156
PMAI-2021-038
PMCB-2021-080</t>
  </si>
  <si>
    <t>El proceso realizo el reporte y aporto las evidencias para el cierre de las acciones que se encontraban pendientes. de acuerdo con la evaluacion realizada por la Oficina de Control Interno, las acciones PMAI-2021-156, PMAI-2021-038 yPMCB-2021-080 fueron cerradas durante el primesr trimestre del año
Analisis del indicador: No. de hallazgos cerrados (3) / No. de hallazgos por cerrar de 2021 (3) = 100%</t>
  </si>
  <si>
    <t>Matriz con acciones cerradas según el tablero de control</t>
  </si>
  <si>
    <t xml:space="preserve">Fortalecimiento de las capacidades administrativas y operativas del talento humano </t>
  </si>
  <si>
    <t xml:space="preserve">Contar con  talento humano idóneo, comprometido, transparente y feliz  que contribuya a cumplir la misionalidad de la entidad
</t>
  </si>
  <si>
    <t>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t>
  </si>
  <si>
    <t>Adelanto de convocatorias para promover el ingreso por meritocracia 
Verificación documental de cumplimiento de perfil y requisitos para ocupar los cargos.
Servicios y estrategias que propenden la felicidad durante el ciclo de vida del servidor público
Formulación y ejecución del Plan Anual de Bienestar Social e incentivos y Plan Institucional de Capapcitación a partir del
diagnóstico de necesidades.
Gestión de estímulos y reconocimientos.
Bienestar en los/as servidores/as contando con un entorno físico
adecuado, con equilibrio entre el trabajo y su vida personal, con
incentivos y con la posibilidad de innovar, fomentando la ruta de
la felicidad.
Interiorización de los valores del Código de Integridad
Implementación de las rutas de análisi de datos, crecimiento,  felicidad, calidad y servicio</t>
  </si>
  <si>
    <t>PAI-2023-072</t>
  </si>
  <si>
    <t>Formular y desarrollar actividades para dar cumplimiento al Plan Anual de Vacantes, seguimiento, análisis y presentación de informe final de la vigencia.</t>
  </si>
  <si>
    <t>Proveer el 90% de los cargos que se encuentran en vacancia definitiva en la planta de empleos de la Entidad con corte a 31 de diciembre de 2023</t>
  </si>
  <si>
    <t>Reporte de las vacantes al DAFP, DASCD y la pagina institucional - link de transparencia</t>
  </si>
  <si>
    <t>Plan Anual de Vacantes</t>
  </si>
  <si>
    <t>Gestión del Desarrollo Humano</t>
  </si>
  <si>
    <t>GDH</t>
  </si>
  <si>
    <t>Gerencia del Talento Humano</t>
  </si>
  <si>
    <t>Primer Trimestre:
Se reporta el plan anual de vacantes a 31 de enero de 2023, y se cargó en el link de transparencia de la entidad, reportando un total de 72 vacantes a ocupar, de las cuales a corte de 29 de marzo de 2023 se han ocupado 40 vacantes, nombrados en provisionalidad 10 servidores, en periodo de prueba 1 servidor y en encargo 29 servidores, para un total de avance del 56% de la meta establecida.
Debido a que el plan anual de vacantes muestra el numero de cargos a ocupar en la vigencia, y el Plan de previsión muestra cuántos y cómo se ocuparon, los dos planes se relacionan entre sí y es por ello que se reporta el mismo seguimiento.
Frente a la meta propuesta se dio cumplimiento del 56% ya que de 72 vacantes se ocuparon 40.
(40/72)*100= 56%</t>
  </si>
  <si>
    <t>1. Plan Anual de Vacantes 2023 pdf
2. Publicación en link de transparencia
3. Formato A-GDH-FT-023 Planes de Gestión de Personal
4. Reporte al DASCD
5. Actas de Posesión Enero a Marzo 2023.
6.Reporte mes de Enero Febrero y Marzo</t>
  </si>
  <si>
    <t>Primer Trimestre: Se debe ocupar la totalidad de las vacantes ofertadas durante la presente vigencia.</t>
  </si>
  <si>
    <t>Se reporta el plan anual de vacantes a 31 de enero de 2023, y se cargó en el link de transparencia de la entidad, reportando un total de 72 vacantes a ocupar, de las cuales para el seguimiento del segundo trimestre desde el 30 de marzo de 2023 al  30 de junio de 2023 se han ocupado 23 vacantes, nombrados en provisionalidad 7 servidores, en periodo de prueba 6 servidores y en encargo 10, con un avance del 31.94 en el segundo trimestre. Ocupando en total en el primer y segundo trimestre 63 vacantes, para el  87.5% de la meta establecida.
Debido a que el plan anual de vacantes muestra el numero de cargos a ocupar en la vigencia, y el Plan de previsión muestra cuántos y cómo se ocuparon, los dos planes se relacionan entre sí y es por ello que se reporta el mismo seguimiento.
Frente a la meta propuesta se dio cumplimiento del 87.5% ya que de 72 vacantes se han ocupado 63. 
(63/72)*100= 87.5%</t>
  </si>
  <si>
    <t>1. Plan Anual de Vacantes 2023
2. Publicación en link de transparencia
3. Formato A-GDH-FT-023 Planes de Gestión de Personal
4. Reporte al DASCD
5. Actas de Posesión Abril a Junio 2023.
6. Reporte mes de Abril Mayo y Junio</t>
  </si>
  <si>
    <t>Ocupar las vacantes ofertadas durante la presente vigencia, hasta el 90% de los cargos que se encuentran en vacancia definitiva en la planta de empleos de la Entidad con corte a 31 de diciembre de 2023</t>
  </si>
  <si>
    <t>No se presentaron limitantes en este periodo</t>
  </si>
  <si>
    <t>Tercer Trimestre:
Se reporta el plan anual de vacantes a 31 de enero de 2023, el cual se cargó en el link de transparencia de la entidad, reportando un total de 72 vacantes a ocupar.
Para el seguimiento del tercer trimestre, desde el 1 de julio de 2023 al 30 de septiembre de 2023, se han ocupado 4 vacantes, nombrados 4 servidores, en periodo de prueba, con un avance del 31.94% en el segundo trimestre. Ocupando en total en el primer,segundo y tercer trimestre 67 vacantes
Debido a que el plan anual de vacantes muestra el numero de cargos a ocupar en la vigencia, y el Plan de previsión muestra cuántos y cómo se ocuparon, los dos planes se relacionan entre sí y es por ello que se reporta el mismo seguimiento.
Se reporta un avance en la meta del 6%</t>
  </si>
  <si>
    <t>Tercer Trimestre:
1. Plan Anual de Vacantes 2023 pdf
2. Publicación en link de transparencia
3. Formato A-GDH-FT-023 Planes de Gestión de Personal
4. Reporte al DASCD
5. Actas de Posesión Julio a Septiembre 2023.
6.Reporte mes de Julio Agosto y Septiembre</t>
  </si>
  <si>
    <t>Tercer Trimestre: Se debe ocupar la totalidad de las vacantes ofertadas durante la presente vigencia.</t>
  </si>
  <si>
    <t>No se encontraron limitantes</t>
  </si>
  <si>
    <t>Se reporta el plan anual de vacantes a 31 de enero de 2023 el cual se cargó en el link de transparencia de la entidad, reportando un total de 72 vacantes a ocupar, de las cuales desde el 1 de octubre de 2023 se ha ocupado 1 vacante, nombrado 1 servidor, en periodo de prueba; ocupando en total hasta la fecha 68 vacantes
Debido a que el Plan Anual de Vacantes muestra el numero de cargos a ocupar en la vigencia, y el Plan de Previsión muestra cuántos y cómo se ocuparon, los dos planes se relacionan entre sí.
De conformidad con el convenio interadministrativo entre el DASCD y el DAFP, el reporte de las vacantes son reportadas por el IDIPRON en el SIDEAP y el DASCD toma la información y la reporta al DAFP.
Se reporta un cumplimiento en la meta del 100%.</t>
  </si>
  <si>
    <t>1. Plan Anual de Vacantes 2023 pdf
2. Publicación en link de transparencia
3. Formato A-GDH-FT-023 Planes de Gestión de Personal
4. Reporte al DASCD
5. Actas de Posesión Octubre a Diciembre 2023.
6.Reporte mes de Octubre a Diciembre 2023.</t>
  </si>
  <si>
    <t>PAI-2023-073</t>
  </si>
  <si>
    <t>Formular y desarrollar actividades operativas y de ejecución financiera  para dar cumplimiento al plan anual de previsión</t>
  </si>
  <si>
    <t>Presentar evidencias de las acciones adelantadas ante la CNSC frente a la provisión definitiva de los empleos de carrera</t>
  </si>
  <si>
    <t xml:space="preserve">Pantallazos del aplicativo SIMO 4.0 y/o oficios radicados ante la CNSC, donde se registra la información de los movimientos de la planta en carrera administrativa </t>
  </si>
  <si>
    <t>Plan de Previsión de Recursos Humanos</t>
  </si>
  <si>
    <t>Primer Trimestre:
El plan anual de previsión reportado a 31 de enero de 2023, se encuentra en el link de transparencia de la entidad, donde se reportan un total de 72 vacantes a ocupar, de las cuales a corte de 29 de marzo de 2023 se han ocupado 38 vacantes en cargos profesionales, 2 vacantes en cargos auxiliares administrativos nombrados en provisionalidad 10 servidores, en periodo de prueba (uso de lista de elegibles) 1 servidor y en encargo 29 servidores, para un total de avance del 56% de la meta establecida.
Debido a que el plan anual de vacantes muestra el numero de cargos a ocupar en la vigencia, y el Plan de previsión muestra cuántos y cómo se ocuparon, los dos planes se relacionan entre sí y es por ello que se reporta el mismo seguimiento.
Frente a la meta propuesta se dio cumplimiento del 56% ya que de 72 vacantes se ocuparon 40.
(40/72)*100= 56%</t>
  </si>
  <si>
    <t>- Plan Anual de Previsión 2023 pdf
- Publicación en link de transparencia
-Formato A-GDH-FT-023 Planes de Gestión de Personal
-Pantallazo SIMO 4.0
-Actas de Posesión Enero a Marzo 2023.
-Reporte mes de Enero Febrero y Marzo</t>
  </si>
  <si>
    <t>1. Plan Anual de Vacantes 2023 pdf
2. Publicación en link de transparencia
3. Formato A-GDH-FT-023 Planes de Gestión de Personal
4. Reporte al DASCD
5. Actas de Posesión Abril a Junio 2023.
6.Reporte mes de Abril Mayo y Junio</t>
  </si>
  <si>
    <t>Ocupar la totalidad de las vacantes ofertadas durante la presente vigencia.</t>
  </si>
  <si>
    <t>Tercer Trimestre:
Se reporta el plan anual de vacantes a 31 de enero de 2023, el cual se cargó en el link de transparencia de la entidad, reportando un total de 72 vacantes a ocupar.
Para el seguimiento del tercer trimestre, desde el 1 de julio de 2023 al 30 de septiembre de 2023, se han ocupado 4 vacantes, nombrados 4 servidores, en periodo de prueba, con un avance del 31.94% en el segundo trimestre. Ocupando en total en el primer,segundo y tercer trimestre 67 vacantes
Debido a que el plan anual de vacantes muestra el numero de cargos a ocupar en la vigencia, y el Plan de previsión muestra cuántos y cómo se ocuparon, los dos planes se relacionan entre sí y es por ello que se reporta el mismo seguimiento.
Se reporta un avance en la meta del 6%</t>
  </si>
  <si>
    <t>Tercer Trimestre:
1. Plan Anual de Previsión 2023 pdf
2. Publicación en link de transparencia
3. Formato A-GDH-FT-023 Planes de Gestión de Personal
4. Pantallazo SIMO 4.0
5. Actas de Posesión Julio a Septiembre 2023.
6.Reporte mes de Julio Agosto y Septiembre</t>
  </si>
  <si>
    <t>PAI-2023-074</t>
  </si>
  <si>
    <t>Formular y desarrollar actividades administrativas, operativas, contractuales y financieras  para dar cumplimiento al  Plan de Seguridad y Salud en el Trabajo.</t>
  </si>
  <si>
    <t>Ejecutar al 100% el Plan de Seguridad y salud en el Trabajo</t>
  </si>
  <si>
    <t>1. Plan de seguridad y salud en el trabajo ejecutado 2. Soportes documentales para cada actividad planeada</t>
  </si>
  <si>
    <t>Plan de Trabajo Anual en Seguridad y Salud en el Trabajo</t>
  </si>
  <si>
    <t>Primer Trimestre:
1. PLAN DE TRABAJO: Durante el primer trimestre de la vigencia se ejecutó el plan de Trabajo de Seguridad y Salud en el Trabajo para el primer trimestre corresponde a el  97.96% para un total acumulado en el año del 29,92% correspondiente a la ejecución de 48 actividades ejecutadas de las 166 programadas en el año 2023.
Las actividades ejecutadas en el trimestre fueron:
Enero 10 actividades planeadas  y ejecutadas.
Febrero 14 actividades  planeadas y ejecutadas.
Marzo 25 actividades  planeadas - 24 ejecutadas
2. Evidencias Plan de trabajo área SST : se adjuntan los soportes de las actividades realizadas en el primer trimestre del año 2023.</t>
  </si>
  <si>
    <t xml:space="preserve">1. Plan de trabajo Seguridad y Salud en el Tarbajo 2023.
2. Evidencias Plan de trabajo área SST se adjuntan los soportes de las actividades realizadas por medio de las carpetas con las actividades establecidas cada mes del trimestre.
Las actividades ejecutadas en el trimestre fueron:
Enero 10 actividades .
Febrero 14 actividades  .
Marzo 25 Actividades
</t>
  </si>
  <si>
    <t>Efectuar la revisión por la alta dirección.</t>
  </si>
  <si>
    <t>1. PLAN DE TRABAJO: Durante el segundo trimestre de la vigencia se ejecutó el plan de Trabajo de Seguridad y Salud en el Trabajo en un 86.36% correspondiente a la ejecución de 38 actividades de 44 programadas para este trimestre.
Frente a la meta propuesta, se cuenta con un acumulado del 51,80%  que corresponde a 86 actividades ejecutadas de 166 programadas en el año 2023.
Las actividades ejecutadas en el trimestre fueron:
Abril 11 actividades planeadas  y  10 ejecutadas.
Mayo 12 actividades  planeadas y 9 ejecutadas.
Junio 21 actividades  planeadas - 19 ejecutadas
2. Evidencias Plan de trabajo área SST : se adjuntan los soportes de las actividades realizadas en el  segundo trimestre del año 2023.</t>
  </si>
  <si>
    <t>1. Plan de trabajo Seguridad y Salud en el Trabajo 2023.
2. Evidencias Plan de trabajo  SST se adjuntan los soportes de las actividades realizadas por medio de las carpetas con las actividades establecidas cada mes del trimestre.</t>
  </si>
  <si>
    <t>1. Aplicacion bateria Riesgo psicosocial.
2. Informe de resultados aplicacion de Bateria Riesgo Psicosocial.
3. Actualizar politicas y objetivos.
4, Comunicar Programa de Riesgo publico.</t>
  </si>
  <si>
    <t>TERCER TRIMESTRE
1. PLAN DE TRABAJO: Durante el tercer trimestre de la vigencia se ejecutó el plan de Trabajo de Seguridad y Salud en el Trabajo logrando un cumplimiento del 100%,  este porcentaje corresponde a la ejecución de 35 actividades de 35 programadas para este trimestre.
Se cuenta con un acumulado del  71.60 %  que corresponde a 121 actividades ejecutadas de las 169 programadas en el año 2023. es de aclarar que las demas actividades del plan de trabajo SST se encuentran programadas para el último trimestre año asi como las actividades que  presentaron alguna limitación para su ejecución. 
Las actividades ejecutadas en el trimestre fueron:
Julio: 7 actividades planeadas  y  6 ejecutadas . 
Agosto: 11 actividades planeadas y 10 ejecutadas.
Septiembre: 17 actividades  planeadas - 19 ejecutadas donde se encuentran, dos que se encontraban programadas en los meses de abril y mayo aplicacion de la bateria de riesgo psicosocial y una del mes de mayo -Actualizar - Políticas- Objetivos SG-SST.
2. Evidencias Plan de trabajo área SST : se adjuntan los soportes de las actividades realizadas en el  tercer trimestre del año 2023.
Se reporta un avance en la meta del 20%</t>
  </si>
  <si>
    <t>1. Informe de resultados aplicacion de Bateria Riesgo Psicosocial.
2. Seguimiento al personal que puntuó Alto y Muy 3. Efectuar la revisión por la alta dirección.
4, Comunicar el programa de riesgo público a los servidores y contratista</t>
  </si>
  <si>
    <t>Las limitantes para la ejecución para el plan de trabajo  de Seguridad y Salud en el trabajo, se en marcan en la falta de personal  para la ejecucion de las actividades planeadas como lo son lo referente a aplicacion de bateria de riesgo Psicosocial, a partir del mes de septiembre se inicio la aplicacion de la Herramiento Psicosocial Para cumplir con las actividades programadas</t>
  </si>
  <si>
    <t>PAI-2023-075</t>
  </si>
  <si>
    <t xml:space="preserve">Formular y desarrollar actividades para dar cumplimiento al plan de Bienestar Social y Plan de Incentivos Institucionales. </t>
  </si>
  <si>
    <t>Ejecutar el 100% el Plan de Bienestar Social e Incentivos</t>
  </si>
  <si>
    <t>1. Plan de Bienestar social e incentivos 2023
2. Listados de asistencia, correos electronicos, bases de excel, fotografías
3. Matriz de seguimiento a las actividades A-GDH-FT-051</t>
  </si>
  <si>
    <t>Plan de Bienestar e Incentivos Institucionales</t>
  </si>
  <si>
    <t>Para el primer trimestre de  2023, del Plan de Bienestar Social e Incentivos se ejecutaron las siguientes actividades:
1. Conmemoración derechos de las mujeres y el reconocimiento de la diversidad de género, divulgando  por medio de correo eléctronico el cronograma del DASCD  para la semana de  la mujer para contratistas y servidores  (charlas virtuales y  actividades presenciales) y durante el mes se entregó a los funcionarias de planta  obsequio (Llavero) de la Caja de Compensación Compensar.
2.  A Leer es una actividad encaminada a la promoción de espacios para el fomento de la lectura y se realizó el 28 de marzo en la Bibiloteca Virgilio Barco.
3. Danzando por IDIPRON es una Actividad que permite a los(as) servidores(as) integrarse en torno a la danza como manifestación artística y cultural y se desarrolló el 17 de marzo.
Frente a la meta propuesta se dio cumplimiento del 9%</t>
  </si>
  <si>
    <t>1, Plan de Bienestar e Incentivos 2023
2, Copia de correo informativo y cronograma DASCD.
3, Listados de asistencia entrega de obsequio y participación de actividades.
4, Fotos
5, Matriz A-GDH-FT-050, en donde se realiza seguimiento de las actividades realizadas</t>
  </si>
  <si>
    <t>Iniciar contrato para la Ejecución de las actividades con costo
Finalizar las actividades sin costo de acuerdo al Plan</t>
  </si>
  <si>
    <t>Para el segundo trimestre de  2023, del Plan de Bienestar Social e Incentivos se ejecutaron las siguientes actividades:
1.  Disfrutemos de la naturaleza, se realizó el 27 de abril en el Parque Nacional Enrique Olaya Herrera.
2. Muévete sosteniblemente es una Actividad Actividad
encaminada a promover el uso de medios
alternativos de transporte y se desarrolló el 25 y 28 de abril , entregando botilitos y correo (Calle 32, Calle 61, Distrito Joven) .
3. Promoción de programas de vivienda: Martes 11 y 12 de abril: Calle 61
4. Una vida de servicio: Actividad enfocada a consolidar una atención cordial, eficaz y de confianza interna y externamente. Se realizó conversatorio a tráves de Teams el 27 de abril.
5. Cuidando tu salud mental: encaminada a la promoción y prevención del cuidado de la salud mental, en temas
relacionados con burnout en sedel calle 15
Frente a la meta propuesta, adicional a las actividades relacionadas anteriormente, la mayoría de servidores se inscribieron mediante link para garantizar el permiso y participación, se registra un avance del  10% a la acción.</t>
  </si>
  <si>
    <t>1, Plan de Bienestar e Incentivos 2023
2, Listados de asistencia  y participación de actividades.
3, Matriz A-GDH-FT-050, en donde se realiza seguimiento de las actividades realizadas</t>
  </si>
  <si>
    <t>Demora en proceso contractual</t>
  </si>
  <si>
    <t>Para el tercer trimestre de  2023, del Plan de Bienestar Social e Incentivos se ejecutaron 12 actividades de 15 actividades programadas; avanzando un 34,29 % dando cumplimiento al 48,57 % de esta vigencia.
Sin costo:
Estrategia Lgbt-Ali, Plan couching, clima laboral, entorno saludable, caminata-disfrutando de la naturaleza, torneo integración de fútbol, viernes feliz (recorrido cementerio central y Plaza de Toros La Santa María, Feria de Vivienda en calle 61; salud y cuidado de la piel, Asesoria Demandas Por Cuota Alimentaria.
Con costo:
1. "Día de los niñas y los niños" se hizo entrega a los funcionarios que tienen  hijos entre 0-12 años de  bolsita de dulces   (56 niiños y niñas)
2. "Kit Escolar" se hizo entrega a los funcionarios que tienen  hijos entre 4-13 años de kit Cartuchera, colores x 12 unidades y 2 cuadernos cuadriculados cocidos.  (56 niiños y niñas)
3. "Salida Pedagógica" Se realiza actividad de pasadía a LAGOSOL de COMPENSAR incluyendo entrada a parque, refrigerio am, almuerzo y transporte. (120 funcionarios de planta).
4. "Juegos virtuales"  Se realiza congreso técnico el  28 y 29 de septiembre para Billar Pool, Mario Kart y Bowling King, Parchís respectivamente).
5. "Disfruta el proceso previo a tu pensión", se realizó  un Taller  liderado por COLPENSIONES dirigido para funcionarios y contratistas el 12 de julio virtual a través de Teams (10 participantes) y un taller presencial de Perspectiva de Vida,  4 horas con refrigerio liderado por CCF Compensar dirigido para funcionarios de planta el 30 de agosto en la sede de IDIPRON - Conservatorio (18 participantes).
6. "Vamos a Cine", durante el mes de septiembre se realizó envío de bonos virtuales para ser redimidos en Cine Colombia de 2 entradas 2D y 1 Combo (2 CRISPETAS SAL 55 G MAS 
GASEOSA 640 ML MAS CHOCOLATINA)   (193 participantes).
7. "A celebrar en familia", se entregó código de Bonos Virtuales por valor  $145.000 para ser redimidos en Restaurantes y Heladerías de CREPES &amp; WAFLES.
Se reporta un avance en la meta del 49%</t>
  </si>
  <si>
    <t xml:space="preserve">
1, Listados de asistencia  y participación de actividades.
2. Matriz A-GDH-FT-050, en donde se realiza seguimiento de las actividades realizadas</t>
  </si>
  <si>
    <t>Disponibilidad de espacios y fechas para la Ejecución de las actividades con costo (Juegos deportivos, Sobre tablas,  taller de artes y manualidades).
Finalizar las actividades sin costo de acuerdo al Plan de Bienestar Social e Icentivos.</t>
  </si>
  <si>
    <t>La dificultad que genera la demora en proceso contractual radica en la acumulación de actividades y tareas por lo que se genera una sobrecarga de trabajo que aunque se desea cumplir, no se logra alcanzar debido al paso a paso que se debe realizar.</t>
  </si>
  <si>
    <t>PAI-2023-076</t>
  </si>
  <si>
    <t>Formular y desarrollar actividades para dar cumplimiento al Plan Institucional de Capacitación PIC , que contemple el fortalecimiento de actividades administrativas y operativas.</t>
  </si>
  <si>
    <t>Desarrollar el Plan Institucional de Capacitación PIC 2023 al 100%</t>
  </si>
  <si>
    <t>1. Plan Institucional de Capacitación PIC 2023
2. Acta administrativo de aprobación del PIC
3. Matriz de seguimiento a las actividades de bienestar y capacitación  A-GDH-FT-050
4. EVALUACION DEL APRENDIZAJE A-GDH-FT-070 (capacitaciones de más de 8 horas)
5.  EVALUACIÓN DE LA TRANSFERENCIA DEL PROCESO DE FORMACIÓN A-GDH-FT-071 (capacitaciones de más de 8 horas)</t>
  </si>
  <si>
    <t>Plan Institucional de Capacitación</t>
  </si>
  <si>
    <t xml:space="preserve">Primer Trimestre: Durante el  primer trimestre se realizó la construcción del Plan Institucional de Capacitación PIC 2023, teniendo en cuenta el Diagnostico de Necesidades Aprendizaje Organizacional DNAO, planes de mejoramiento, auditorias internas y externas.
Así mismo se obtuvo la aprobación el PIC 2023 por medio de la resolución 049 de 30 de enero de 2023.
Por otro lado se han realizado procesos de formación tanto de gestión interna como externa, tambien inducciones de los nuevos funcionarios posesionados en el mes de febrero y marzo de 2023.
Frente a la meta propuesta se dio cumplimiento del 10%
</t>
  </si>
  <si>
    <t>Primer Trimestre: 
1. Plan Institucional de Capacitación 2023
2. Resolución 049 de 2023.
3. Matriz A-GDH-FT-050, en donde se realiza seguimiento de las capacitacones realizadas.
4. Listado de asistencia de las inducciones realizadas.
5. Listado de asistencia a los procesos de formación desarrollados de gestión externa, remitidos por las entidades.</t>
  </si>
  <si>
    <t>Primer Trimestre: Se requiere la adjudicación del contrato del PIC 2023, para el desarrollo de los procesos de formación con costo.
Así mismo se está organizando el cronograma de las jornadas de reinducción 2023 "Construyendo el conocimiento"</t>
  </si>
  <si>
    <t>Primer Trimestre: Hasta la fecha la actividad de ha desarrollado conforme a lo planeado</t>
  </si>
  <si>
    <t>Durante el  segundo trimestre se adelantó proceso contractual del Plan Institucional de Capacitación - PIC 2023, 
Se han realizado procesos de formación de gestión interna,  como inducciones a los nuevos funcionarios posesionados en el mes de abril y junio de 2023 y jornadas de reinducción "Construyendo el conocimiento"  destacando los procesos y componentes de las Gerencias de Talento Humano, Territorio, Administrativa, Oficina de TICS,  para todos los funcionarios (as) de la entidad.
Frente a la meta propuesta, se registra un avance del  20% a la acción con las actividades ejecutadas.</t>
  </si>
  <si>
    <t>Segundo Trimestre:
1. Plan Institucional de Capacitación 2023
2. Memorando 2023IE1959.
3. Matriz A-GDH-FT-050, seguimiento de las capacitacones realizadas.
4. Listado de asistencia de las inducciones realizadas.
5. Listado de asistencia a las jornada de reinducción.</t>
  </si>
  <si>
    <t>Segundo Trimestre: Iniciar proceso de formación con costo.</t>
  </si>
  <si>
    <t>Tercer Trimestre: Durante el  tercer trimestre se adelantó proceso contractual del Plan Institucional de Capacitación - PIC 2023, 
9 Inducciones a los nuevos funcionarios posesionados:
     20230704 - UPI BOSA
     20230705 - UPI PRDOMO
     20230706 - CONSERVATORIO
     20230706 - CALLE 63
5 Jornadas de reinducción "Construyendo el conocimiento" : 
     20230712 - SEGURIDAD Y SALUD EN EL TRABAJO - RECURSOS FISICOS
     20230719 - REDISEÑO INSTITUCIONAL
     20230809 - POLÍTICAS PÚBLICAS - CONTROL INTERNO
     20230804 - NOMINA - OFICINA JURIDICA
     20230904 - CARRERA ADM. - CONTROL DISCI. INTERNO - SUB.OPORTUNIDADES
4 Cursos bajo el contrato  1685/2023
     202308 (10, 15 Y 17) Curso Competencias Interpersonales
     202308 (24, 29 Y 31) Curso Comunicación Organizacional
     202309 (07, 12 Y 14) Curso Reforma Tributaria
     202309 (En ejecución) Curso Auditoría Integral de Calidad
Frente a la meta propuesta, se registra un avance del 40% a la acción con las actividades ejecutadas</t>
  </si>
  <si>
    <t>1. Plan Institucional de Capacitación 2023
2. Matriz A-GDH-FT-050, seguimiento de las capacitacones realizadas.
3.Listado de asistencia de las inducciones realizadas.
4. Listado de asistencia a las jornada de reinducción.
5. Listado de asistencia a cursos (4)</t>
  </si>
  <si>
    <t>Tercer Trimestre:
1. Finalizar curso de Auditoría Integral de Calidad 
2. Curso de Supervisión de Contratos
3. Curso de Logística e inventarios
4. Curso de lenguaje de señas
5. Curso de presentaciones efectivas de impacto
6. Aplicación EVALUACION DEL APRENDIZAJE A-GDH-FT-070 (capacitaciones de más de 8 horas)
7.  Aplicación EVALUACIÓN DE LA TRANSFERENCIA DEL PROCESO DE FORMACIÓN A-GDH-FT-071 (capacitaciones de más de 8 horas)</t>
  </si>
  <si>
    <t>PAI-2023-077</t>
  </si>
  <si>
    <t>Desarrollar actividades del Plan estratégico del Talento Humano 2020-2023</t>
  </si>
  <si>
    <t>10 actividades ejecutadas</t>
  </si>
  <si>
    <t>4 seguimientos a la Matriz del plan de estratégico del Talento Humano.
Planes del Decreto 612 de 2018
Actividades desarrolladas de "una vida de servicio"
Cronograma de integridad
Actividades desarrolladas en torno a "liderazgo con sentido"
Evidencia de las jornadas de rendición de cuentas</t>
  </si>
  <si>
    <t>Plan Estratégico de Talento Humano</t>
  </si>
  <si>
    <t>1. Se encuentran formulados y en ejecución para la vigencia 2023 los siguientes Planes:
1.1 Plan estratégico del Talento Humano 2020-2023
1.2. Plan Anual de Vacantes
1.3. Plan de Previsión de Recursos Humanos
1.4. Plan Institucional de Capacitación
1.5.  Plan de Bienestar e Incentivos Institucionales
1.6. Plan de Trabajo Anual en Seguridad y Salud en el Trabajo
Se encuentran publicados enel link de transparencia https://www.idipron.gov.co/transparencia-433-otros-planes la formulación de estos planes en la vigencia. 
Se presenta el primer seguimiento a la matriz del plan de estratégico del Talento Humano; en la matriz se relacionan los avances del primer trimestre en torno a:
2.  Actividades desarrolladas en torno a la estrategia "una vida de servicio"
3. Actividades desarrolladas en torno a la Integridad
4. Actividades desarrolladas en torno a "liderazgo con sentido"
4.1. Actividades desarrolladas y finalizadas en torno a "Innovación en la gestión- Cultura y mentalidad de cambio"
5. Acciones finalizadas tendientes al avance en el desarrollo de  procesos de reclutamiento que garanticen una amplia concurrencia de candidatos idóneos para el acceso a los empleos gerenciales (o directivos).
6. Implementación de metodolofgías lúdicas y participativas de inducción y reinducción
7. Actividades de capacitación para reforzar el SE3
8. Capacitación orientada al servicio público para consolidar una atención cordial, eficaz y de confianza
9.Plan Anual de Capacitación orientado al fortalecimiento de actividades administrativas y operativas.
10. Jornadas de rendición de cuentas en torno a "Idipron Visible". actividad finalizada.
Frente a la meta propuesta se dio cumplimiento del 30%</t>
  </si>
  <si>
    <t xml:space="preserve">
1. Seis planes del Decreto  612 de 2018 y un word con el pantallazo de la publicación en el link de transparencia.
2. Actividades desarrolladas de "una vida de servicio"
3. Un cronograma de integridad
4. Actividades desarrolladas en torno a "liderazgo con sentido"
5. Evidencia de las jornadas de rendición de cuentas
6. Matriz del plan de estratégico del Talento Humano con primer seguimiento a corte 19/04/2023.</t>
  </si>
  <si>
    <t xml:space="preserve">Primer Trimestre: 3 seguimientos a la Matriz del plan de estratégico del Talento Humano.
Finalizar las actividades desarrolladas de "una vida de servicio"
Finalizar ejecución del cronograma de integridad
Finalizar actividades desarrolladas en torno a "liderazgo con sentido"
</t>
  </si>
  <si>
    <t>Primer Trimestre: Las actividades pendientes se ejecutaran en el transcurso del año y dependen de los contratos de bienestar y capacitación.</t>
  </si>
  <si>
    <t>Se encuentran en ejecución para la vigencia 2023 los siguientes Planes:
1.1 Plan estratégico del Talento Humano 2020-2023
1.2. Plan Anual de Vacantes: Actividad  PAI-2023-072
1.3. Plan de Previsión de Recursos Humanos: PAI-2023-073
1.4. Plan Institucional de Capacitación: PAI-2023-076
1.5.  Plan de Bienestar e Incentivos Institucionales: PAI-2023-075
1.6. Plan de Trabajo Anual en Seguridad y Salud en el Trabajo: PAI-2023-074
Se presenta el segundo seguimiento a la matriz del plan de estratégico del Talento Humano; en la matriz se relacionan los avances del segundo trimestre en torno a:
2.  Actividades desarrolladas en torno a la estrategia "una vida de servicio"
3. Actividades desarrolladas en torno a la implementación del Plan de gestión de la Ruta de Promoción de Integridad. 
4. Actividad finalizada en torno a la estrategia "Liderazgo con sentido"
5. Actividad desarrollada en torno a la "Estratégia de servicio público para consolidar una atención cordial, eficaz y de confianza" 
6. Actividad finalizada de la estrategia "Reforzar el SE3 - Mi rol en el servicio que presto al NNAJ y su importancia a nivel institucional"
Frente a la meta propuesta, con la ejecución de las  actividades relacionadas anteriormente, se registra un avance del  30% a la acción.</t>
  </si>
  <si>
    <t>Matriz del plan de estratégico del Talento Humano con primer seguimiento a corte 10/07/2023.
Actividades desarrolladas de "4. Ruta Promoción de la integridad":  15 PDF, 2 power point, 1 imagen
Actividades desarrolladas de "una vida de servicio" 3 PDF y una imagen:
Actividades desarrolladas de "Liderazgo con sentido": 3 PDF
Actividad "Estratégia de servicio público para consolidar una atención cordial, eficaz y de confianza": 1 PDF
Actividad "Reforzar el SE3 - Mi rol en el servicio que presto al NNAJ y su importancia a nivel institucional": 2 PDF</t>
  </si>
  <si>
    <t>Segundo Trimestre: 
2 seguimientos a la Matriz del plan de estratégico del Talento Humano.
Finalizar las actividades desarrolladas de "una vida de servicio"
Finalizar ejecución del cronograma de integridad
Ejecutar al 100% planes del Decreto 612 de 2018 vigencia 2023</t>
  </si>
  <si>
    <t>SegundoTrimestre: Las actividades pendientes se ejecutaran en el transcurso del año y dependen de los contratos de bienestar y capacitación.</t>
  </si>
  <si>
    <t xml:space="preserve"> Para la vigencia 2023 se encuentran en ejecución los siguientes Planes:
1.1 Plan estratégico del Talento Humano 2020-2023
1.2. Plan Anual de Vacantes: Actividad  PAI-2023-072 ejecutado al  93,6%
1.3. Plan de Previsión de Recursos Humanos: PAI-2023-073 ejecutado al  93,6%
1.4. Plan Institucional de Capacitación: PAI-2023-076 ejecutado al  70%
1.5. Plan de Bienestar e Incentivos Institucionales: PAI-2023-075 ejecutado al  49%
1.6. Plan de Trabajo Anual en Seguridad y Salud en el Trabajo: PAI-2023-074 ejecutado al  72%
Se presenta el tercer seguimiento a la matriz del plan de estratégico del Talento Humano; en la matriz se relacionan los avances del tercer  trimestre en torno a:
2. Se han desarrollado 3 actividades  a la estrategia "una vida de servicio", la proxima se realizará en noviembre. para una ejecución del 75%
3. Actividades desarrolladas en torno a la implementación del Plan de gestión de la Ruta de Promoción de Integridad. 
4. Actividad finalizada en torno a la estrategia "Implementación de metodologías participativas y lúdicas en la Inducción y reinducción de los servidores públicos."
5. Actividad finalizada en torno a la "Estratégia de servicio público para consolidar una atención cordial, eficaz y de confianza" 
6. Actividades desarrolladas en torno a "Ejecución del Plan Institucional de Capacitación, que contemple el fortalecimiento de actividades administrativas y operativas."
Frente a la meta propuesta, con la ejecución de las  actividades relacionadas anteriormente, se registra un avance del  30% a la acción.</t>
  </si>
  <si>
    <t>1. Matriz del plan de estratégico del Talento Humano con tercer seguimiento a corte 30/09/2023.
2. Actividades desarrolladas de "una vida de servicio"
3. Actividades desarrolladas de "4. Ruta Promoción de la integridad":  17 PDF, 1 power point, 1 imagen, 1 video, 1 excel
4. Actividades desarrolladas de "Implementación de metodologías participativas y lúdicas en la Inducción y reinducción de los servidores públicos." 
5. Actividad en PDF "Estrategia de Servicio Público"
6.  Actividades desarrolladas en torno a "Ejecución del Plan Institucional de Capacitación, que contemple el fortalecimiento de actividades administrativas y operativas."</t>
  </si>
  <si>
    <t>Tercer Trimestre: 
1 seguimientos a la Matriz del plan de estratégico del Talento Humano.
Finalizar ejecución del cronograma de integridad
Ejecutar al 100% planes del Decreto 612 de 2018 vigencia 2023</t>
  </si>
  <si>
    <t>PAI-2023-078</t>
  </si>
  <si>
    <t>Realizar actividades del proceso de Gestión de desarrollo humano para el fortalecimiento de la política de Conflicto de Intereses</t>
  </si>
  <si>
    <t xml:space="preserve">4 reportes de seguimiento
Certificaciones de culminación del curso de integridad, transparencia o lucha contra la corrupción </t>
  </si>
  <si>
    <t>Conflicto de Intereses</t>
  </si>
  <si>
    <t>Primer Trimestre:  
PAO-2023-041. Se socializa informe estrategias para implementar en la gestion  que se realiza al diligenciar formato declaracion conflicto de interes aplicativos SIGEP y SIDEAP, en la  mesa de apoyo técnico para la gestión y el desempeño institucional.
PAO-2023-043. Durante el primer trimestre se realizó socialización del curso Integridad, transparencia y lucha contra la corrucpión.
Así mismo se les remitio memorando No. 2023IE1269 el 3 de marzo de 2023, en donde se les indican a todos los funcionarios(as) de planta del instituto a la realización de dicho curso.
Directivos y servidores con certificaciòn a corte del 15 de marzo de 2023 
Servidores(as)= 55 de 184 posesionados 30%
Directivo: 6 de 20 directivos posesionados  30%
Frente a la meta propuesta se dio cumplimiento del 37,5%</t>
  </si>
  <si>
    <t xml:space="preserve">Primer Trimestre:  PAO-2023-041. 
1.1 Presentación Estratégias Conflicto de Interes.
1.2  Acta mesa de trabajo conflicto de interes Gerencia de Talento Humano.
1.3  Agendamiento a mesa apoyo técnico para gestion y el desempeño institucional.
PAO-2023-043.
2.1. Correo de socialización.
2.2 Memorando 2023IE1269
2.3. Listado de participación
2.4. Certificado de servidores y gerentes  </t>
  </si>
  <si>
    <t>Primer Trimestre: Se encuentra pendiente la socializacion de los tres (3) informes restantes para dar cumplimiento al 100% de la actividad.</t>
  </si>
  <si>
    <t>Segundo Trimestre: 
PAO-2023-041. Se realiza presentación el dia 29 de junio de 2023 del reporte de seguimiento del II trimestre de la presente vigencia ante el comité directivo, resultado del análisis a los casos presentados por los servidores y servidoras que declararon conflicto de interés en los aplicativos SIGEP Y SIDEAP, para la vigencia 2023.
PAO-2023-043. Durante el segundo trimestre se realizó socialización a través de correo del curso Integridad, transparencia y lucha contra la corrucpión.
No se ha recibido por parte del DAFP nuevo listado de personal con este curso, sólo se reportó por parte de servidores públicos un certificado del segundo trimestre.
Servidores(as)= 56 de 184 posesionados 30,43%
Directivo: 6 de 20 directivos posesionados  30%
Frente a la meta propuesta, ya se ejecutó el 50% de la actividad PAO-2023-041 y el 71,42 de la actividad PAO-2023-043 para una ejecución consolidada del 60,71 de esta actividad.</t>
  </si>
  <si>
    <t>Segundo Trimestre:  PAO-2023-041.
1. Reporte presentado al Comité Directivo.
2. Acta de Comité de Gestión y Desempeño  29 de junio
3. Listado de asistencia
PAO-2023-043.
1. 20230424_Socialización Curso Integridad, Transparencia y lucha
2. Correo electrónico de un servidor reportando el certificado.</t>
  </si>
  <si>
    <t>Segundo Trimestre: 
PAO-2023-041. 
Se encuentran pendientes los reportes de seguimientos para el 3 y 4 trimestre del 2023, con el fin de dar cumplimiento del 100% de ejecución a la actividad.
PAO-2023-043.
Se encuentra pendiente informe por Función Publica para conocer el listado de funcionarios que realizaron y culminaron satisfactoriamente el curso.</t>
  </si>
  <si>
    <t>No es facil la consulta de las personas que han finalizado el curso de  Integridad, transparencia y lucha contra la corrucpión</t>
  </si>
  <si>
    <t>TercerTrimestre: 
Se realiza presentación el dia 27 de septiembre de 2023 del reporte de seguimiento del III trimestre de la presente vigencia ante el Comité Directivo, resultado del análisis a los casos presentados por los servidores y servidoras que declararon conflicto de interés en los aplicativos SIGEP Y SIDEAP, para la vigencia 2023.
Durante el tercer trimestre se realizó socialización a través de correo del curso Integridad, transparencia y lucha contra la corrupción.
No se ha recibido por parte del DAFP nuevo listado de personal con este curso, sólo se reportó por parte de servidores públicos un certificado del tercer trimestre.
Servidores(as)= 56 de 229 posesionados 24%
Directivo: 6 de 20 directivos posesionados  30%
Se disminuyó la ejecución de servidores a un 24%, por la ampliación de la planta a 229 funcionarios, con respecto a nivel directivo se cuenta con un 30% para un total de 61%.
Se reporta un avance en la meta del 13% de esta actividad.</t>
  </si>
  <si>
    <t>Tercer Trimestre:  
1. Reporte presentado al comité directivo.
2. Acta de comité de gestión y desempeño  29 de junio
3. Listado de asistencia
4. Certificados de Curso de Integridad 
5. Base de datos de consolidacion de servidores(as) que tienen el certificado del curso de integridad 
6. Memorando con verificacion del listado con servidores(as) con certificado del curso de integridad</t>
  </si>
  <si>
    <t>Se encuentran pendientes los reportes de seguimientos para el 4 trimestre del 2023, con el fin de dar cumplimiento del 100% de ejecución a la actividad.
Se encuentra pendiente cumplir la meta establecida de funcionarios y directivos que realizaron y culminaron satisfactoriamente el curso.</t>
  </si>
  <si>
    <t>PAI-2023-079</t>
  </si>
  <si>
    <t>Realizar actividades del proceso de Gestión de desarrollo humano para el fortalecimiento de la política de Talento Humano</t>
  </si>
  <si>
    <t xml:space="preserve">1. Acuerdos de voluntariedad de teletrabajo, Listados de asistencia, fotografías, bases de datos, PABSEL.
2. Listados de asistencia y fotografías
3.  Plan de acción ""Programa CALDAS"", listados de asistencia, correos electrónicos. 
4. Correos electrónicos.
5.Un informe con los resultados de la medición
6. un proyecto de equipos de trabajo
7.Informes enviados a la CNSC
</t>
  </si>
  <si>
    <t>Talento Humano</t>
  </si>
  <si>
    <t>Primer Trimestre:  PAO-2023-058
1. Para dar cumplimiento a esta actividad dentro del  PBSeI 2023, se incluyó por lo menos 1 actividad  en cada uno de los ejes propuestos en el Programa Nacional de Bienestar.
1 Actividades de equilibrio psicosocial. (taller de artes y manualidades) Pág 13 
2. Actividades de salud mental (cuidando tu salud mental) Pág. 16
3.  Actividades de convivencia social  (Programa CALDAS) Pág. 25
4. Actividades en alianzas interinstitucionales (Desarrollo de actividades ofertada por el DASCD-Celebración del día de la secretaria) Pág. 26
5. Actividades de transformación digital (Teletrabajo) Pág. 24
El reporte del desarrollo de la actividad por cada eje se realizará en el cuarto trimestre como se contempló en la programación del presente Plan de Acción.
PAO-2023-059
6.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 
PAO-2023-060
7. Se solicita eliminación de esta actividad por parte de la Gerente de Talento Humano.
PAO-2023-061
8. El 23 de febrero de 2023 se llevó a cabo la sociación de la estrategia estado joven (practicas laborales) a todos los (as) funcionarios y contratistas del Instituto.
PAO-2023-062
9. Se realizan las sesiones oridinarias de la Comision de Personal, en cuanto a la resolución de las novedades que se presentan hacia la Comision.
PAO-2023-063
10. En el PBSeI 2023 se incluyo la actividadde Plan Coaching, en este Plan se incluyo una actividad que se denomina "Cambio Organizacional", dicha actividad se desarrollará en el segundo trimestre del año. 
Frente a la meta propuesta se dio cumplimiento del 15%</t>
  </si>
  <si>
    <t>Primer Trimestre: 
PAO-2023-058 numeral 1 al 5
*Plan de Bienestar Social e incentivos 2023
*Programa Nacional de Bienestar
PAO-2023-060 Numeral 7
*Documento propuesto
PAO-2023-061 Numeral 8. 
*Socialización de la capacitación
* Listado de asistencia
PAO-2023-062 Numeral 9
- Reunión Ordinaria Comision de Personal 15 enero de 2023.
- Reunión Ordinaria Comision de Personal 16 febrero de 2023.
- Oficio Entrega Informe Comision de Personal.
-Soporte solicitud de usuario cargue informes al aplicativo CNSC.
PAO-2023-063 Numeral 10.
1. PDF PBSeI Pág 15
2 PDF Plan Coaching " Trabajar Juntos es el exito" Pág 7</t>
  </si>
  <si>
    <t>Primer Trimestre
Las actividades se terminan de ejecutar en el último trimestre
PAO-2023-062 Numeral 9. 
Se encuentra pendiente el envío por parte del Instituto a la CNSC los informes que dan cuenta de las sesiones que realiza la Comision de Personal para dar cumplimiento al 100% de la actividad.</t>
  </si>
  <si>
    <t>Primer Trimestre
PAO-2023-058
Según lo acordado se incluyó por lo menos una actividad de cada uno de los ejes que se ejecutará en el trascurso del año. Sin embargo el reporte del cumplimiento de la actividad se realizará en el cuarto trimestre.
PAO-2023-062 Numeral 9. 
Debido a la falta de usuario en el aplicativo, soportada esta solicitud mediante oficio desde el Instituto, se envian los informes a traves de oficio y correo electronico.</t>
  </si>
  <si>
    <t>Segundo Trimestre:  
PAO-2023-059
6.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
PAO-2023-060
7. Se solicitó eliminación de esta actividad por parte de la Gerente de Talento Humano y se aprobó por parte de la OAP.
PAO-2023-061
Actividad ejecutada en el primer trimestre.
PAO-2023-062
9. Se solicita nuevamente usuario y contraseña a la CNSC para el envío de los informes en el aplictaivo. Se realizaron dos (2) jornadas reuniones ordinarias de la comisión de personal los dias 29 de mayo de 2023 y 30 de junio de 2023 respectivamente, con el fin de revisar, analizar y dar respuesta a las diferentes reclamaciones o novedades allegadas. 
Una vez asignado el ususario y la contraseña se procede a envíar el informe de segundo trimestre por parte de la Comisión de Personal a la Comisión Nacional del Servicio Civil
Las demás actividades que conforman esta acción están programadas para el 3er y 4to trimestre del año.
Frente a la meta propuesta, se ajusta el porcentaje de ejecución ya que con la eliminación de una actividad quedan 5 actividades que conforman esta acción (20% c/u), y de acuerdo a los avances reportados y las evidencias entregadas constituyen un 39% de ejecución.</t>
  </si>
  <si>
    <t>SegundoTrimestre:
PAO-2023-060 Numeral 7
*Correo electrónico de Aprobación eliminación acción PAO-2023-060
PAO-2023-062 Numeral 9
-Correo solicitud de clave ususario en el aplicativo de la CNSC.
-1. Acta y listado de asistencia de Reunión Ordinaria Comisión de Personal 29 de mayo 2023.
2. Acta y listado de asistencia de Reunión Ordinaria Comisión de Personal 30 de junio 2023.
3.  INFORME 2o TRIMESTRE 2023 (CNSC)</t>
  </si>
  <si>
    <t>Segundo Trimestre
Las actividades se terminan de ejecutar en el último trimestre:
*PAO-2023-058. Numeral 1 a 5.
*PAO-2023-059. Numeral 6.
*PAO-2023-063 Numeral 10.
PAO-2023-062 Numeral 9.
Se encuentra pendiente el envío por parte del Instituto a la CNSC de dos informes  trimestrales que dan cuenta de las sesiones que realiza la Comision de Personal para dar cumplimiento al 100% de la actividad.</t>
  </si>
  <si>
    <t>Segundo Trimestre
PAO-2023-062 Numeral 9.
Debido a la falta de usuario en el aplicativo, soportada esta solicitud mediante oficio desde el Instituto, se envian los informes a traves de oficio y correo electronico.</t>
  </si>
  <si>
    <t xml:space="preserve">
Teletrabajo: 28 de julio al 02 de agosto: se realizo la convocatoria de Teletrabajo, la cual se divulgo mediante correo electrónico a todos los funcionarios y en la página web del Instituto
Dentro de esta convocatoria se recibieron 40 postulaciones para trabajar bajo esta modalidad de Teletrabajo.
En Comité Institucional de Teletrabajo, se revisaron cada una de las postulaciones las cuales:
6 no fueron aprobadas por no cumplir con el requisito de llevar como mínimo 3 meses en el encargo
3 No fueron aprobadas por ser cargos auxiliares
1 No fue aprobada por postulación fuera de los términos
7 No fueron aprobados por los Jefes Inmediatos conforme a sus obligaciones 
23 aprobadas por comité y por Jefes Inmediatos
Adicionalmente, en meses anteriores se habían aprobado la continuidad de 7 teletrabajadores, contando a la fecha con un total de 30 funcionarios aprobados para laborar bajo la modalidad de Teletrabajo, a corte del 28 de septiembre actualmente se encuentran realizando teletrabajo 19 funcionarios, el restante se encuentra pendiente de concertar los acuerdos de voluntariedad.
Se realizaron tres (3) jornadas reuniones ordinarias de la comisión de personal los dias 31 de julio de 2023, 31 de agosto y 25 de septiembre de 2023 respectivamente, con el fin de revisar, analizar y dar respuesta a las diferentes reclamaciones o novedades allegadas.
Las demás actividades que conforman esta acción están programadas para el 3er y 4to trimestre del año.
Frente a la meta propuesta, se reporta un avance del 36% </t>
  </si>
  <si>
    <t xml:space="preserve">1. Acuerdo de voluntariedad Autónomo
2. Acuerdo de voluntariedad 2023
3. Modificatorio acuerdo de voluntariedad.
*Correo electrónico de Aprobación eliminación acción PAO-2023-060
1. Acta de Reunión Ordinaria Comisión de Personal 31 de julio de 2023.
2. Acta de Reunión Ordinaria Comisión de Personal 31 de agosto 2023.
3. Acta de Reunión Ordinaria Comisión de Personal 31 de agosto 2023.
4. Oficio Informe 3o TRIMESTRE 2023 (CNSC)
5. Correo Evidencia aplicativo CNSC
6. Captura Pantallazo aplicativo CNSC
7. Correo Evidencia aplicativo CNSC
</t>
  </si>
  <si>
    <t>*PAO-2023-058. Numeral 2 a 5.
*PAO-2023-059. Numeral 6.
*PAO-2023-063 Numeral 10.
PAO-2023-062 Numeral 9.
Se encuentra pendiente el envío por parte del Instituto a la CNSC del último informe  trimestral que da cuenta de las sesiones que realiza la Comision de Personal para dar cumplimiento al 100% de la actividad.</t>
  </si>
  <si>
    <t>PAI-2023-080</t>
  </si>
  <si>
    <t>Realizar actividades del proceso de Gestión de desarrollo humano para el fortalecimiento de la política de Integridad</t>
  </si>
  <si>
    <t>Listados de asistencia, Presentación Power Point, video
Fichas técnicas de las alertas detectadas</t>
  </si>
  <si>
    <t>Integridad</t>
  </si>
  <si>
    <t>Iniciativas adicionales</t>
  </si>
  <si>
    <t>Primer Trimestre: El reporte del desarrollo de estas actividades  (PAO-2023-056 y PAO-2023-057), se desarrollará en el segundo trimestre como se estableció en la programación del presente  Plan de Acción</t>
  </si>
  <si>
    <t>Segundo Trimestre
PAO-2023-056: 
Segundo seguimiento: El día 21/04/2023 se llevó a cabo jornada de socialización "PRESENTACIÓN DEL CÓDIGO DE INTEGRIDAD"  liderada por la Jefe de la Oficina de Control Interno Disciplinario como cargo de Alta dirección, a través de una jornada de inducción presencial en la sala de juntas de la sede de la 63.
Frente a la meta propuesta, se registra un 50%de ejecución de la actividad conforme a lo planificado.
PAO-2023-057 se desarrollará en el tercer trimestre como se estableció en la programación del presente Plan de Acción.
Frente a la meta propuesta, se registra un avance del  25% equivalente al 50% de la actividad PAO-2023-056</t>
  </si>
  <si>
    <t>Segundo trimestre: 
PAO-2023-056
1. Acta de jornada de socialización en integridad
2. 20232104 asistencia Inducción Calle 63
3. Correo_ envio de presentación Integridad</t>
  </si>
  <si>
    <t xml:space="preserve">
Entre los dias 25/08/2023 y 01/09/2023, se realizó la grabación del video donde varios directivos de la entidad (ALEJANDRA GUZMÁN ARENAS, ADRIANA MONTEALEGRE RIAÑO, JORGE ALEJANDRO VILLANUEVA BUSTOS, LEE STEVEN BERMÚDEZ RIVERA, FABIAN ANDRÉS CORREA ÁLVAREZ, KAREN DAYANA PATIÑO SÁENZ) participaron socializando el código de integridad y principios del servicio público, este video fue publicado en los diferentes medios de divulgacion con los que cuenta el Instituto
En el mes de Agosto se solicitan a la Oficina de Control Interno los informes relacionados con el proceso de Integridad. Posteriormente, se comparten los informes al equipo de gestores de Integridad 2023, con el fin de que haya aportes por parte de todo el equipo, se convocó a una reunión para debatir los informes, donde los gestores realizaron sus aportes y de alli se hace un informe final para cumplir con la solicitud.
Frente a la meta propuesta, se registra un avance del 75% </t>
  </si>
  <si>
    <t xml:space="preserve">
1. Video de Integridad por parte de la Alta Direccion del IDIPRON. 
2. Memorando de solicitud de participación en la grabación del video de Integridad a la Alta Direccion. 
3.Informe de analisis</t>
  </si>
  <si>
    <t>Formulacion PAAC
Seguimiento cuatrimestral al PAAC
Formulación y Seguimiento a los mapas de riesgo de corrupción</t>
  </si>
  <si>
    <t>PAI-2023-081</t>
  </si>
  <si>
    <t>Desarrollar actividades que permitan avanzar en la formulación y cumplimiento de  la estrategia iniciativas adicionales  del PAAC</t>
  </si>
  <si>
    <t xml:space="preserve">Listados de asistencia y Presentación Power Point
Pantallazos de publicaciones
Documento con los resultados del test
Encuesta e informe
Correo electrónico de socialización
 Cronograma de actividades del Código de integridad 
Presentación en power point
Listas de asistencia
</t>
  </si>
  <si>
    <t>Primer Trimestre:
PAO-2023-045
Se realizó socialización del codigo de integridad en la jornada de inducción realizada el 18 de enero de 2023, 10 y 31 de marzo de 2023 a todos los directivos y funcionarios(as) posesionados durante este periodo.
PAO-2023-049:El día 28 de febrero de 2023 se remitió y socializó vía correo electrónico los resultados obtenidos en la vigencia 2022 de las actividades del Código de Integridad a través de una presentación power point.
PAO-2023-050
El día 28 de febrero de 2023 se remitió y socializó vía correo electrónico el cronograma de integridad para la vigencia 2023 de las actividades del Código de Integridad.
Frente a la meta propuesta se dio cumplimiento del  30% ya que PAO-2023-045  Ejecución 100%
PAO-2023-049 Ejecución100%
PAO-2023-050 Ejecución100%</t>
  </si>
  <si>
    <t>Primer Trimestre
PAO-2023-045
1. Listado de asistencia
2. Presentación utilizada
PAO-2023-049
1. Correo electrónico
2, Presentación power point
PAO-2023-050
1. Correo electrónico
2, Excel Cronograma</t>
  </si>
  <si>
    <t>SegundoTrimestre: 
PAO-2023-047: Se creo el listado de preguntas del test de percepcion correspondientes a la apropiacion del codigo de integridad, a los valores de honestidad, respeto, compromiso, justicia, diligencia, corresponsabilidad, solidaridad y finalmente unas preguntas referentes a transparencia y la aplicacion del test de percepcion se inició el 11 de julio con un correo eletronico a toda la entidad.
De acuerdo a lo programado se aplicaría el primer test de percepción de la integridad en el mes de junio, sin embargo debido a falta de personal esta actividad no se ejecutó, y se reportará el tercer trimestre.
PAO-2023-053: Se realizó una jornada de socialización a los funcionarios y funcionarias del Instituto sobre las tipologias y su aplicabilidad al encontrarse inmerso en un posible conflicto de interés, con ocasión a la naturaleza del empleo desempeñado, para lo cual se realizó una convocatoria por correo electrónico.
Frente a la meta propuesta se dio cumplimiento del  41% ya que 
PAO-2023-047 Ejecución 10%
PAO-2023-045  Ejecución 100%
PAO-2023-049 Ejecución100%
PAO-2023-050 Ejecución100%
PAO-2023-053 Ejecución 100%</t>
  </si>
  <si>
    <t>Segundo Trimestre
PAO-2023-047
1. Preguntas del Test de percepcion de integridad 1er periodo de 2023 en formato excel, 
2. Correo de divulgacion del test, 
3. Formulario en google forms del test de percecion de integridad
PAO-2023-053
1. Video Presentación Sigep y Sideap.
2.Listado de Asistencia.
3. Presentación Conflicto de Interés.</t>
  </si>
  <si>
    <t>Segundo Trimestre
Las actividades se terminan de ejecutar en el último trimestre:
*PAO-2023-048.
*PAO-2023-051
*PAO-2023-052
*PAO-2023-054</t>
  </si>
  <si>
    <t>Se han realizado cuatro envios de valores del mes y cuatro actividades de  "Funcionario del mes frente a la apropiación de los valores de integridad" como estrategia cultural basada en la implementación del Código de integridad del servicio público. En el mes de Julio se trabajó el valor de la solidaridad y en el mes de agosto el valor de la corresponsabilidad y el valor del compromiso y en septiembre se trabajó el valor de respeto.
Se reporta un avance en la meta del 15%</t>
  </si>
  <si>
    <t xml:space="preserve">Pantallazos de las publicaciones </t>
  </si>
  <si>
    <t>Tercer Trimestre
Las actividades se terminan de ejecutar en el último trimestre:
*PAO-2023-046: 3 publicaciones
*PAO-2023-047: una aplicación del test semestral
*PAO-2023-048.
*PAO-2023-051
*PAO-2023-052
*PAO-2023-054</t>
  </si>
  <si>
    <t>PAI-2023-082</t>
  </si>
  <si>
    <t xml:space="preserve"> Cierre de 8 acciones:
PMAI-2022-006
PMAI-2021-142
PMAI-2021-141
PMAI-2021-138
PMAI-2021-137
PMAI-2021-003
PMCB-2021-078
PMAI-2020-023</t>
  </si>
  <si>
    <t>Primer Trimestre: El 22/03/2023 se reporta vía correo electrónico a los contratistas delegados por la Secretaría General, el primer seguimiento de los Planes de Mejoramiento 2023 para las actividades a cargo de la Gerencia de Talento Humano.
De acuerdo al tablero de control ya se encuentran cerradas los siguientes hallazgos:
PMAI-2021-141
PMAI-2021-138
PMAI-2021-137
PMAI-2021-003
PMCB-2021-078
Frente a la meta propuesta se ejecutó la actividad en un 62,5%, con cinco acciones cerradas de 8 relacionadas en el producto.</t>
  </si>
  <si>
    <t xml:space="preserve">Primer Trimestre: *Un correo electrónico de remisión
Carpeta de evidencias
*Un excel "REPORTE  MONITOREO Y SEGUIMIENTO A PLANES DE MEJORAMIENTO S-SMG-FT-004"
*Tablero de control </t>
  </si>
  <si>
    <t>PMAI-2020-023
A la fecha del reporte del plan de mejoramiento no se han realizado avances, lo anterior teniendo en cuenta que nos encontramos revisando el formato de Evaluación del SG-SST por la Dirección General con la oficina asesora de planeación para su diligenciamiento.
PMAI-2022-006
Por medio de correo electrónico de fecha 29 de marzo de 2023, se solicitó la eliminación de la acción toda vez que no se presentaron casos de alto contagio que generara realizar las reuniones extraordinarias como se plantearon en el indicador de la acción
No se ha ejecuado el indicador, debido a que no se presentaron casos de alto contagio que generara realizar las reuniones extraordinarias como se plantearon en el indicador de la acción.
PMAI-2021-142
No se ha ejecuado el indicador, debido a que las acciones se encuentran en revisión de los profesionales del proceso de seguridad y salud en el trabajo.</t>
  </si>
  <si>
    <t>Primer Trimestre: Algunas acciones dependen de otros procesos o áreas.
Existen hallazgos relacionados con la misma causa como es la revisión del SG SST por parte de la Dirección.</t>
  </si>
  <si>
    <t>Segundo Trimestre: 
En el segundo trimestre se adelantó las siguientes acciones respecto a los tres hallazgos pendientes por cerrar:
PMAI-2022-006: El 24 de mayo de 2023 el proceso de Gestión de Desarrollo Humano a través de Seguridad de Salud en Trabajo  realizó una reunión con los participantes del Comité de Bioseguridad en el cual se estableció la terminación de las sesiones del comité teniendo en cuenta que desde el mes de junio del 2022 el Gobierno Nacional dio por terminada la emergencia sanitaria por Covid 19, por otra parte la Organización Mundial de la Salud dio por terminada la alerta de salud pública internacional por Covid – 19 y al no presentarse el reporte de nuevos casos por Covid 19 al interior de las unidades y sedes administrativas en los servidores y contratistas del IDIPRON.
Adicionallmente se adjunta el pantallazo del correo electrónico saludocupacional@idipron.gov.co en el cual se evidencia que el último reporte de solicitud de seguimiento a un caso de contagio por Covid - 19 y el correo de solicitud.
Mediante memorando 2023IE3634 se solicita la reformulación del denominador del indicador el cual due aceptado por la OAP. Con las acciones adantadas se solicitó el cierre del hallazgo.
PMAI-2020-023: Se diligencia el formato  "EVALUACIÓN POR LA DIRECCIÓN DEL SISTEMA DE GESTIÓN DE SEGURIDAD Y SALUD EN EL TRABAJO (SG-SST)" Codigo A-GDH-FT-038 con el análisis de los resultados de acuerdo a los estándares establecidos, una vez finalizado el seguimiento se presenta para firmas del delegado de la alta dirección.
Por lo anterior se solicitó mediante memorando dar cierre al hallazgo, teniendo en cuenta que desde la gestión de Seguridad y Salud en el trabajo se adjunta la evidencia del cumplimiento de la acción. 
PMAI-2021-142: Se ajustó por parte del proceso Gestión de Desarrollo Humano - Seguridad y Salud en el Trabajo el formato SEGUIMIENTO Y MEJORAMIENTO A LA GESTIÓN codigo S-SMG-FT-010 que es el formato establecido para consignar las acciones de mejoramiento derivadas de la revisión por la alta dirección, se definieron fechas de cumplimiento y se remitió el formato por correo electrónico el 26/05/2023 a los delegados de Secretaría general para solicitar la aprobación de estas acciones por parte de la OAP.
El día 27/06/2023 se recibe por parte de la OAP el ajuste al Plan propuesto de SEGUIMIENTO Y MEJORAMIENTO A LA GESTIÓN codigo S-SMG-FT-010, a partir de estos ajustes el 28/06/2023 se aprueba mediante correo electrónico por parte de la Gerente de Talento Humano el Plan. Las acciones se implementarán de acuerdo a las fechas planeadas con finalización en el mes de septiembre.
Frente a la meta propuesta, se registra un avance del  87,5% a la acción con el cierre de siete (7) de las ocho acciones abiertas.</t>
  </si>
  <si>
    <t>Segundo Trimestre:
PMAI-2022-006: 1. Acta de reunión firmada por los integrantes del Comité.
2. Pantallazo del correo saludocupacional@idipron.gov.co
3. Soporte de correo de electrónico de solicitud de seguimiento por covid 19
4. Citación al comite de Bioseguridad 
5. Memorando 2023IE3226. Solicitud de cierre de acción de mejora
6. 2023IE3634 solicitud de reformulación del denominador del indicador
7. Correo aprobación cambio indicador
PMAI-2021-023: 
Formato "EVALUACIÓN POR LA DIRECCIÓN DEL SISTEMA DE GESTIÓN DE SEGURIDAD Y SALUD EN EL TRABAJO (SG-SST)" Codigo A-GDH-FT-038, diligenciado y firmado por el Jefe de la Oficina de Planeación.
Memorando 2023IE3226. Solicitud de cierre de acción de mejora.
PMAI-2021-142:
 . Formato PLAN DE AUTOCONTROL  propuesto por SST
2. Correo remisión Plan Autocontrol SST PMAI-2021-142
3. Correo electrónico de la OAP con Plan de autocontrol ajustado
4. PLAN DE AUTOCONTROL S-SMG-FT-010 VR 01 AJUSTADO OAP
5. Correo electrónico aprobación Plan autocontrol</t>
  </si>
  <si>
    <t>PMAI-2021-142
Ejecutar las actividades consignadas en el formato SEGUIMIENTO Y MEJORAMIENTO A LA GESTIÓN codigo S-SMG-FT-010.</t>
  </si>
  <si>
    <t xml:space="preserve">Se realizaron las acciones para dar cumplimiento y lograr el cierre de la acción PMAI-2021-142, se reportará, una vez la Oficina Asesora de Planeación habilite el share point, para su evaluación por la OCI.
</t>
  </si>
  <si>
    <t>Tercer Trimestre:
PMAI-2021-142:
E&gt;videncia cumplimiento de la acción
Seguimiento plan de mejoramiento</t>
  </si>
  <si>
    <t>PMAI-2021-142
Recibir por parte de la Oficina de Control Interno el cierre del Plan de mejoramiento</t>
  </si>
  <si>
    <t>El día 21/11/2023 se recibió vía correo electrónico, la evaluación  de Control interno al plan de mejoramiento, informando que de acuerdo al último seguimiento presentado, la Oficina de Control Interno evaluó la acción PMAI-2021-142 y se registra un cumplimiento del 100% de la misma, por lo anterior se cierra esta acción.
Se reporta un cumplimiento en la meta del 100%.</t>
  </si>
  <si>
    <t>Correo de cierre al Plan de mejoramiento PMAI-2021-142</t>
  </si>
  <si>
    <t>Planear y ejecutar acciones que fortalezcan el manejo, conservación y preservación de la información producida y tramitada por el Instituto Distrital para la Protección de la Niñez y la Juventud – IDIPRON.</t>
  </si>
  <si>
    <t>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t>
  </si>
  <si>
    <t>Formular, ejecutar y realizar seguimiento al PINAR.</t>
  </si>
  <si>
    <t>PAI-2023-083</t>
  </si>
  <si>
    <t>1. Realizar la intervención archivística  de la serie Historias Laborales de acuerdo con la formulación del PINAR.</t>
  </si>
  <si>
    <t>111  Cajas Intervenidas del proceso Gestion del Desarrollo Humano</t>
  </si>
  <si>
    <t>Formato Único de Inventario Documental (FUID) de Archivo de Historias Laborales debidamente diligenciado</t>
  </si>
  <si>
    <t>Plan Institucional de Archivo - PINAR</t>
  </si>
  <si>
    <t>Gestión Documental</t>
  </si>
  <si>
    <t>GD</t>
  </si>
  <si>
    <t>Se  realizo la intervención de la serie Historias Laborales para un total de 117  (73 de activos y 44 de retirados) cajas intervenidas del proceso Gestión del desarrollo humano. Durante los meses de enero, febrero y marzo se realizó la intervención  como lo fue retiro de material abrasivo, organización cronologica , foliación , escaneo y cargue de imagenes de cada expediente en el I-document , luego de esto se realizó la lmarcación de rotulación con base a las tablas de retención que aplican y  finalmente se procede a  diligenciar el Inventario unico documental A-GDO-FT 018.
El porcentaje de avance frente a la meta propuesta es del 100%</t>
  </si>
  <si>
    <t>Inventario único documental A-GDO-FT-018</t>
  </si>
  <si>
    <t>Esta acción no presenta  ningun pendiente debido a que ya fue ejecutada.</t>
  </si>
  <si>
    <t>Esta acción no presento ningun limitante</t>
  </si>
  <si>
    <t>PAI-2023-084</t>
  </si>
  <si>
    <t>2. Realizar la intervención archivística del 25% del FDAC de la Oficina Asesora Jurídica, de acuerdo con la formulación del PINAR.</t>
  </si>
  <si>
    <t>90 Cajas Intervenidas (Vigencia 2014)
135 Cajas intervenidas (Vigencia 2017)</t>
  </si>
  <si>
    <t>Formato Único de Inventario Documental (FUID) de Archivo de Oficina Asesora Jurídica debidamente diligenciado</t>
  </si>
  <si>
    <t>se realizo la intervención archivistica del 30% que se formulo con 90 cajas intervenidas de la vigencia  2014 y 135 cajas de la vigencia 2017, durante los meses  de enero, febrero y marzo  se realizó la intervención  como lo fue retiro de material abrasivo, organización cronologica , foliación ,  luego de esto se realizó la lmarcación de rotulació n con base a las tablas de retención que aplican y  finalmenete se procede a  diligenciar el Inventario unico documental A-GDO-FT 018.
El porcentaje de avance frente a la meta propuesta es del 30%</t>
  </si>
  <si>
    <t xml:space="preserve">Inventario único documental A-GDO-FT-018 </t>
  </si>
  <si>
    <t xml:space="preserve">Esta acción no presenta ningún pendiente para el reporte del primer trimestre </t>
  </si>
  <si>
    <t>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segundo trimestre de 2023.
-  24 cajas x200 de la vigencia 2014 (dando cumplimiento a la meta programada durante los cuatro trimestres de la vigencia 2023)
- 35 cajas con 640 carpetas de la vigencia 2017 dando cumplimiento a lo programado para el segundo trimestre de la vigencia 2023)
Se reporta un avance en la meta del 30%</t>
  </si>
  <si>
    <t>Formato Único de Inventario Documental (FUID)- Vigencias 2014- 2017</t>
  </si>
  <si>
    <t>66 cajas de la vigencia 2014,y 72 cajas de la vigencia 2017, en cuanto a la intervención del archivo de juridica se efectuará. según lo programado.</t>
  </si>
  <si>
    <t>Esta actividad no presenta ningún limitante para el cumplimiento de este trimestre.</t>
  </si>
  <si>
    <t>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tercer trimestre de 2023.
- 30 cajas x 200 de la vigencia 2014  Con 520 expedientes
- 163 cajas con 1,403 expedientes de la vigencia 2017
Se reporta un avance en la meta del 30%</t>
  </si>
  <si>
    <t>Formato Único de Inventario Documental (FUID) Vigencias 2014 y 2017</t>
  </si>
  <si>
    <t>36 cajas de la vigencia 2014</t>
  </si>
  <si>
    <t xml:space="preserve">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cuarto trimestre de 2023.
- 9 cajas x 200 de la vigencia 2014  Con 64 expedientes.
- 48 cajas con 204 expedientes de la vigencia 2017.
En total se realizó la intervención de 96 cajas  vigencia 2014, y 150 cajas vigencia 2017,  intervenidas durante los cuatro trimestres de la vigencia 2023.
Se reporta cumplimiento en la meta del 100% </t>
  </si>
  <si>
    <t>Formato Único de Inventario Documental (FUID) Vigencias 2014 (96 cajas intervenidas) y 2017 ( 150 cajas intervenidas)</t>
  </si>
  <si>
    <t>PAI-2023-085</t>
  </si>
  <si>
    <t>3. Realizar la identificación del 25% del Fondo Documental Acumulado ubicado en el archivo central, mediante aplicación de Tablas de Valoración Documental TVD,  de acuerdo con la formulación del PINAR.</t>
  </si>
  <si>
    <t>2263 Cajas Identificadas por medio de aplicación de TVD</t>
  </si>
  <si>
    <t>Formato Único de Inventario Documental (FUID) de Archivo Fondo Documental Acumulado debidamente diligenciado</t>
  </si>
  <si>
    <t xml:space="preserve">En el primer trimestre se realizó la identificación del 30% del fondo documental acumulado ubicado en el archivo central donde se identificaron en total 754 cajas (se efectuó la eliminación de 666 y se conservaron 88).
El porcentaje de avance frente a la meta propuesta es del 30%
</t>
  </si>
  <si>
    <t>Continuar con la identificación del 25% del Fondo Documental Acumulado ubicado en el archivo central, mediante aplicación de Tablas de Valoración Documental TVD,  de acuerdo con la formulación del PINAR.</t>
  </si>
  <si>
    <t>Se realizó la identificación del Fondo Documental Acumulado ubicado en el archivo central, mediante aplicación de Tablas de Valoración Documental TVD,  de acuerdo con la formulación del PINAR, durante el segundo trimestre de 2023, la identificacióin se realizó de la siguiente manera:
100 cajas para conservación total
654 cajas identificadas para eliminación
Para un total de 754 cajas que equivalen al 33% de 2263 cajas para identificación, de acuerdo a la meta propuesta.</t>
  </si>
  <si>
    <t>Formato Único de Inventario Documental (FUID) -Conservación total y Eliminación Documental-</t>
  </si>
  <si>
    <t>Para la finalización de esta acción se encuentran pendientes la identificación de 1,133 cajas, las cuales, según lo programado se cumplirian al 100% en el reporte del cuarto trimestre.</t>
  </si>
  <si>
    <t>Se realizó la identificación del Fondo Documental Acumulado ubicado en el archivo central, mediante aplicación de Tablas de Valoración Documental TVD,  de acuerdo con la formulación del PINAR, durante el tercer trimestre de 2023, la identificacióin se realizó de la siguiente manera:
129 cajas para conservación total
674 cajas identificadas para eliminación
Para un total de 803 cajas.
Se reporta un total de 2,310 cajas identificadas en total durante lo proyectado de los 4 trimestres, Se reporta un avance en la meta del 27%</t>
  </si>
  <si>
    <t>Se realizó la identificación del Fondo Documental Acumulado ubicado en el archivo central, mediante aplicación de Tablas de Valoración Documental TVD,  de acuerdo con la formulación del PINAR, en el trimestre se reporta el cumplimiento de la meta con un total de 2.310 cajas identificadas en total.
Se reporta un cumplimiento en la meta del 100%</t>
  </si>
  <si>
    <t>Formato Único de Inventario Documental (FUID) Conservación total y Eliminación Documental- 2,310 cajas identificadas</t>
  </si>
  <si>
    <t>PAI-2023-086</t>
  </si>
  <si>
    <t>4. Realizar la intervención archivística (clasificación, ordenación, descripción, foliación y conservación documental) a la documentación identificada de conservación permanente una vez aplicada la Tabla de Valoración Documental TVD al Fondo Documental Acumulado FDAC.</t>
  </si>
  <si>
    <t>Realizar el 50% de la intervención de los expedientes identificados para conservación total</t>
  </si>
  <si>
    <t>Formato Único de Inventario Documental (FUID) de las Series Documentales Objeto de Conservación Total debidamente diligenciado</t>
  </si>
  <si>
    <t>Se realizó la iintervención del 30%  del fondo documental acumulado ubicado en el archivo centra l se realizó  en total   la intervención  de  203 cajas de la vigencia 2017, durante los meses  de enero, febrero y marzo  se realizó la intervención  como lo fue retiro de material abrasivo, organización cronologica , foliación ,  luego de esto se realizó la lmarcación de rotulació n con base a las tablas de retención que aplican y  finalmenete se procede a  diligenciar el Inventario unico documental A-GDO-FT 018.
El porcentaje de avance frente a la meta propuesta es del 30%</t>
  </si>
  <si>
    <t>Esta acción no presenta ningún pendiente para el reporte del primer trimestre</t>
  </si>
  <si>
    <t>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101 cajas intervenidas en el segundo semestre.
-15 cajas de Comprobantes de Egreso de la 81-95 Periodo 5; 
-60 cajas de Contratos de la 285-344  Periodo 5, 
-26 cajas del Dirección  de la 1-26  Periodo 2.
Se realizó la intervención de los expedientes identificados para conservación total que se encontraba programado para este periodo, para un avance en la meta del 30%</t>
  </si>
  <si>
    <t>Formato Único de Inventario Documental (FUID)- Conservación total</t>
  </si>
  <si>
    <t>Intervenir el restante identificado de conservación total, que corresponde a 128 cajas intervenidas, de un total de 316</t>
  </si>
  <si>
    <t>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128 cajas intervenidas en el tercer trimestre distribuidas de la siguiente manera:
8   cajas de Comprobantes de Ingreso de la 1-8 Periodo 5
4   cajas de Comprobantes de Egreso de la 96-99 Periodo 5
64 cajas de Contratos de la 345-412  Periodo 5
2    cajas de Dirección  de la 1-2  Periodo 2
6    cajas de Subdirección de la 1-6 Periodo 2
6    cajas de Almacén   de la 1-6 Periodo 2
1    caja de   Suministros de la 1- 1 Periodo 2
1    caja de   Compras de la 1-1 Periodo 2
1    caja de Presupuesto de la 1-1 Periodo 2
2    cajas de Tesorería de la 1-2 Periodo 2
20 cajas de Contabilidad de la 1-20 Periodo 2
2    cajas de Personal de la 1-2 Periodo 2
8    cajas de Dirección de la 1-8 Periodo 3
3   cajas de resoluciones de la 1 -3 Periodo 5
Se realizó la intervención de los expedientes identificados para conservación total que se encontraban programados para este periodo, para un avance en la meta del 40%</t>
  </si>
  <si>
    <t>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316 cajas intervenidas durante la vigencia 2023, esta actividad  se deja con reporte cumplimiento al 100% con (316 cajas intervenidas) se puede verificar en el FUID en la casilla nombrada como ( Número de orden el total de las cajas).
Se reporta un cumplimiento en la meta del 100%</t>
  </si>
  <si>
    <t>Formato Único de Inventario Documental (FUID)- Conservación total 316  cajas.</t>
  </si>
  <si>
    <t>PAI-2023-087</t>
  </si>
  <si>
    <t>5. Realizar  visitas de seguimiento y control a cada uno de los archivos de gestión de las Unidades de Protección Integral (UPIS) y dependencias administrativas del instituto.</t>
  </si>
  <si>
    <t>Cumplimiento 100% del cronograma de visitas</t>
  </si>
  <si>
    <t xml:space="preserve">Actas de visita con listados de Asistencia
Cronograma de visitas
</t>
  </si>
  <si>
    <t>Se  realizaron  las visitas de seguimiento  dando cumplimiento al cronograma socializado  programadas  para el primer trimestre de la vigencia  2023. donde en cada una de estas visitas se realizó una breve capacitación sobre instrumentos de archivo , instrumentos de control, se hace una revisión tanto en fisico como en magnetico  evidenciando que se  encuentre relacionado en el inventario los expedeintes tal cual como reposan en fisico, se realizarevisión de espacios de custodia, y en estas visitas se generan compromisos por parte del proceso que se esta llevando acabo la  visita , y se dejan como ejemplo los ajustes de algunos expedientes realizados por el quipo de visitas  del proceso de Gestión Documental, dando asi cumplimienro a las  36 visitas realizadas de febrero a  marzo de la vigencia 2023,
El porcentaje de avance frente a la meta propuesta es del 50%</t>
  </si>
  <si>
    <t>Actas de asistencia</t>
  </si>
  <si>
    <t>Continuar con las visitas de seguimiento y control a cada uno de los archivos de gestión de las Unidades de Protección Integral (UPIS) y dependencias administrativas del instituto.</t>
  </si>
  <si>
    <t>Se realizaron visitas de seguimiento a las diferentes Unidades de Protección Integral, sedes administrativas y procesos del Instituto, en estas visitas se realizó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 se verificó que los documentos no contengan ningún tipo de material abrasivo, como ganchos, cinta o marcación en resaltador,  se realiza apoyo para llevar acabo los ajustes encontrados durante la visita y dejar un ejemplo de organización por cada serie, al final del dia se genera un acta en el cual se relaciona el orden del dia, donde tambien se generan compromisos y se relizan seguimientos por parte del proceso de Gestión Documental, para este segundo trimestre se realizaron 36 visitas a las siguientes unidades y/o procesos, por lo que se reporta un avance en la meta del 48%.  
- OFICINA DE CONTROL INTERNO DISCIPLINARIO
- SECRETARIA GENERAL
- UPI BOSA
- TERRITORIO PREVENCIÓN
- ESTRATEGIA ATENCIÓN HABITANTE DE CALLE
- SUBDIRECCIÓN TÉCNICA POBLACIONAL
- UPI EL CASTILLO
- UPI ARCADIA
- SEDE ADMINISTRATIVA CALLE 15
- SERVICIOS ADMINISTRATIVOS
- UPI CONSERVATORIO JAVIER DE NICOLÓ
- UPI CARMEN DE APICALA
- UPI EL EDÉN
- UPI LA 27
- UPI LA FLORIDA
- UPI LA RIOJA
-UPI LA VICTORIA
- UPI LIBERIA
- UPI SAN FRANCISCO
- UPI OASIS
- UPI PERDOMO
- UPI SANTA LUCÍA
- UPI SERVITÁ
- UPI LUNA PARK
- CONVENIOS
- UPI LA 32
- ARBORIZADORA ALTA
- ESCNNA
- NORMANDIA
- CASA BELEN
- COMEDORES SAN BLAS
- SEGURIDAD Y SALUD EN EL TRABAJO
- LA VEGA
- GERENCIA DE TALENTO HUMANO
- CONVENIOS SENA.</t>
  </si>
  <si>
    <t>Actas de visita con listados de Asistencia
Cronograma de visitas</t>
  </si>
  <si>
    <t>Intervenir el restante identificado de conservación total, que corresponde a 128 cajas intervenidas, de un total de 316.</t>
  </si>
  <si>
    <t xml:space="preserve">Se realizó visita de seguimiento a presupuesto, en la que se realizó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 se verificó que los documentos no contengan ningún tipo de material abrasivo, como ganchos, cinta o marcación en resaltador,  se realiza apoyo para llevar acabo los ajustes encontrados durante la visita y dejar un ejemplo de organización por cada serie, al final del dia se genera un acta en el cual se relaciona el orden del dia, donde tambien se generan compromisos y se relizan seguimientos por parte del proceso de Gestión Documental, para el tercer trimestre se realizó 1 visita, por lo que se reporta cumplimiento en la meta del 100%.  </t>
  </si>
  <si>
    <t>No se encuentran actividades pendientes</t>
  </si>
  <si>
    <t>PAI-2023-088</t>
  </si>
  <si>
    <t>6. Ejecutar las estrategias establecidas en el Plan de Conservación Documental contemplado en el Sistema Integrado de Conservación (SIC) para la vigencia 2023 y en cumplimiento con el acuerdo 006 del 2014.</t>
  </si>
  <si>
    <t>Ejecutar el 50% del cronograma del Plan de Conservación Documental programado para la vigencia 2023</t>
  </si>
  <si>
    <t>Matriz de Seguimiento de Plan de Conservación Documental junto con evidencias</t>
  </si>
  <si>
    <t>Plan Institucional de Archivo - PINAR. Sistema Integrado de Conservación.</t>
  </si>
  <si>
    <t xml:space="preserve">
El Sistema Integrado de Conservacion contiene 55 actividades para ser desarrolladas en el 2023, durante el primer trimestre se desarrollaron 17 actividades lo cual corresponde al 30% del plan
 Se realizó  la matriz de seguimiento del plan de conservación documental,  se diligencia la matriz de seguimiento  con base a cada actividad que aparece relacionada en la matriz de acuerdo a su cumplimiento .
El porcentaje de avance frente a la meta propuesta es del 30%</t>
  </si>
  <si>
    <t xml:space="preserve">Matriz de seguimiento de plan de conservación documental </t>
  </si>
  <si>
    <t>Continuar con la ejecucion del cronograma del Plan de Conservación Documental programado para la vigencia 2023</t>
  </si>
  <si>
    <t>Se ejecutaron las estrategias establecidas en el plan de conservación documental contemplado en el sistema integrado de conservación  (SIC) para la vigencia 2023 y en cumplimiento con el acuerdo 006 de 2014, se realizaron seguimientos a las mediciones de humedad relativa, luz uv de los equipos de monitoreo, se realiza un informe técnico trimestral con los resultados obtenidos de las mediciones dando asi cumplimienti a la actividad 4 del plan de conservación, estos monitoreos se realizan diariamente y cuando se genera una alerta como por ejemplo que la luz esta muy alta o hay mucha humedad, se procede a comunicar telefonicamente con el lider del archivo a alertar sobre el motivo al que haya lugar, y se controla inmediatamente con el deshumidificador
Se reporta un avance en la meta del 25%.</t>
  </si>
  <si>
    <t>Matriz de seguimiento de plan de conservación documental
1 informe técnicop trimestral</t>
  </si>
  <si>
    <t xml:space="preserve">Continuar realizando el informe tecnico trimestral, de monitoreos, con un cumplimiento del 25% mensual durante los dos trimestres restantes.
</t>
  </si>
  <si>
    <t>Se ejecutaron las estrategias establecidas en el plan de conservación documental comtenplado en el sistema integrado de conservación  (SIC) para la vigencia 2023 y en cumplimiento con el acuerdo 006 de 2014, se realizaron seguimientos a las mediciones de humedad relativa, luz uv de los equipos de monitoreo, se realiza un informe técnico trimestral con los resultados obtenidos de las mediciones dando asi cumplimiento a la actividad 4 del plan de conservación, estos monitoreos se realizan diariamente y cuando se genera una alerta como por ejemplo que la luz esta muy alta o hay mucha humedad, se procede a comunicar telefonicamente con el lider del archivo a alertar sobre el motivo al que haya lugar, y se controla inmediatamente con el deshumidificador.
Se reporta un avance en la meta del 25%.</t>
  </si>
  <si>
    <t>Matriz de seguimiento de plan de conservación documental
Informe técnico trimestral</t>
  </si>
  <si>
    <t>Continuar realizando el informe tecnico trimestral, de monitoreos, con un cumplimiento del 25% mensual durante los dos trimestres restantes.</t>
  </si>
  <si>
    <t>PAI-2023-090</t>
  </si>
  <si>
    <t>8. Actualizar los procedimientos, formatos, instructivos, manuales y caracterización.</t>
  </si>
  <si>
    <t>Documentos actualizados</t>
  </si>
  <si>
    <t xml:space="preserve">Acta de diagnóstico de identificación de documenbtos a actualizar
Correos de oficializacion y documentacion SIGID
</t>
  </si>
  <si>
    <t>Durante el primer trimestre, se realizó  mesa de trabajo con los profesionales  archivistas  donde se identificaron los  procedimientos, formatos, instructivos, manuales y caracterización del proceso identificando asi los siguientes documentos:
- Programa de Gestión Documental
- Administración de las comunicaciones oficiales
- Prestamo y/o consulta de la información
- Planilla de recorrido
-Protocolo de digitalización
Durante el périodo se oficializó el documento Planilla de recorrido
El porcentaje de avance frente a la meta propuesta es del 20%</t>
  </si>
  <si>
    <t xml:space="preserve">Acta de diagnostico  identificación de documentos a actualizar.
Correo de ofiicalizacion y documentos 
</t>
  </si>
  <si>
    <t>Actualizacion de los documentos:
- Programa de Gestión Documental
- Administración de las comunicaciones oficiales
- Prestamo y/o consulta de la información
-Protocolo de digitalización</t>
  </si>
  <si>
    <t xml:space="preserve">Durante el segundo trimestre, se realizó mesa de trabajo con los profesionales archivistas, donde se identificó el estado de los documentos del proceso.
Se realizó la actualización de los siguientes formatos durante el segundo trimestre de 2023:
- Plan de transferencias secundarias
- Préstamo y/o consulta de la información
- Protocolo de digitalización
</t>
  </si>
  <si>
    <t xml:space="preserve">
- Acta de reunión
- Plan de transferencias secundarias
- Préstamo y/o consulta de la información
- Protocolo de digitalización
- Correo de oficialización Plan de transferencias secundarias
- Correo de oficialización Préstamo y/o consulta de la información
- Correo de oficialización Protocolo de digitalización</t>
  </si>
  <si>
    <t>Se encuentran pendientes para su oficialización:
- Administración de las comunicaciones oficiales
- Procedimiento de digitalización
- Programa de Gestión Documental
-  Manual Operativo De Gestión Documental
- Política De Gestión Documental
- Caracterización</t>
  </si>
  <si>
    <t>Se realizó la actualización de los siguientes formatos durante el tercer trimestre de 2023 y que se encuentran oficializados:
- Politica de Gestión Documental
- Administración de las comunicaciones oficiales 
- Creación del instructivo Préstamo y/o consulta de la información
- Caracterización
Se reporta un avance en la meta del 33%.</t>
  </si>
  <si>
    <t>Acta de reunión
- Politica de Gestión Documental
- Correo de oficialización Politica de Gestión Documental
- Instructivo préstamo y/o consulta de la información
- Correo oficialización Instructivo préstamo y/o consulta de la información
- Administración de las comunicaciones oficiales
- Correo oficialización Administración de las comunicaciones oficiales
- Caracterización
- Correo oficialización Caracterización</t>
  </si>
  <si>
    <t xml:space="preserve">Se encuentran pendientes para su oficialización:
- Diagnóstico Integral de Archivos
- Programa de Gestión Documental
- Manual Operativo De Gestión Documental
</t>
  </si>
  <si>
    <t>PAI-2023-091</t>
  </si>
  <si>
    <t xml:space="preserve"> Realizar actividades  para el fortalecimiento de la política de Gestión Documental del plan de adecuacion y la estrategia de transparencia del PAAC</t>
  </si>
  <si>
    <t xml:space="preserve">100% de las actividades programadas </t>
  </si>
  <si>
    <t xml:space="preserve">Politica oficializada en el SIGID
Inventarios documentales
1 protocolo de digitalización
Actas de Transferencias Documentales e Informe Final
Plan de Transferencias Secundarias
"Plan de trabajo de eliminación documental
Cronograma de eliminación documental"
Tablas de Valoración Documental
 tablas de valoración actualizadas, convalidadas y publicadas
</t>
  </si>
  <si>
    <t xml:space="preserve">Se realizó la actualización de.:
- Invenarios documentales A-GDO.-FT 018
- 1  Protocolo de digitalización
-  Plan de transferencias secundarias
- Plan de trabajo de eliminación documental
-  Cronograma de eliminación documental, comunicado mediante memorando el dia  07 de febrero 2023
El porcentaje de avance frente a la meta propuesta es del 30%
</t>
  </si>
  <si>
    <t>Inventarios unicos documentales A-GDO-FT 018
-  1 Protocolo  de didgitalización ( documento preliminar)
- Plan de Transferencias Secundarias
-Plan de trabajo de eliminación documental
-Cronograma de eliminación documental"</t>
  </si>
  <si>
    <t>Cuadro de clasificación , Tablas de Valoración Documental, Tablas de Retención Documental,
- tablas de retención y tablas de valoración actualizadas, convalidadas y publicadas</t>
  </si>
  <si>
    <t xml:space="preserve">Se realizaron actividades para el fortalecimiento de la política de Gestión Documental del plan de adecuacion y la estrategia de transparencia del PAAC durante el segundo trimestre de 2023
Se realizaron las actualizaciones de los Inventarios documentales -FUID-  de los tres archivos que tiene en custodia el proceso de Gestión Documental (Archivo Misional, Archivo Jurídica, Archivo Central).
Cuadro de clasificación , Tablas de Valoración Documental, Tablas de Retención Documental
Se solicitó a la Oficina Asesora de Planeación la eliminación de los siguientes productos: Registro de activos de información actualizados y publicados, tablas de retención documental convalidadas y publicadas y los activos de información publicados
Se reporta un avance en la meta del 30%
</t>
  </si>
  <si>
    <t>Formato Único de Inventario Documental (FUID)- Archivo Central (Eliminación y Conservación)
Formato Único de Inventario Documental (FUID)- Archivo Misional
Formato Único de inventario Documental ( FUID) - Archivo Juridica (2014 Y 2017)
Plan de Transferencias secundarias
Correo oficialización Plan de Transferencias Secundarias
Correo solicitud eliminación productos</t>
  </si>
  <si>
    <t>Se encuentra pendiente la realizar la actualización de los instrumentos archivisticos.</t>
  </si>
  <si>
    <t>Se realizaron actividades para el fortalecimiento de la política de Gestión Documental del plan de adecuacion y la estrategia de transparencia del PAAC durante el tercer trimestre de 2023
Se realizaron las actualizaciones de los Inventarios documentales -FUID-  de los tres archivos que tiene en custodia el proceso de Gestión Documental (Archivo Misional, Archivo Jurídica, Archivo Central).
El 25/07/2023 la Oficina Asesora de Planeación aprobó la eliminación de los siguientes productos: Cuadro de clasificación , Tablas de Valoración Documental, Tablas de Retención Documental
La Oficina Asesora de Planeación aprobó la eliminación de los siguientes productos: Registro de activos de información actualizados y publicados, tablas de retención documental y los activos de información.
Se reporta un avance en la meta de 20%</t>
  </si>
  <si>
    <t>Formato Único de Inventario Documental (FUID)- Archivo Central (Eliminación y Conservación)
Formato Único de Inventario Documental (FUID)- Archivo Misional
Formato Único de inventario Documental ( FUID) - Archivo Juridica (2014 Y 2017)
Plan de Transferencias secundarias
Correo oficialización Plan de Transferencias Secundarias
Correo aprobación eliminación productos</t>
  </si>
  <si>
    <t>Para el cumplimiento de esta acción al 100% se encuentra pendiente la finalización de recepción de transferencias primarias y su informe final teniendo en cuenta que esta actividad según cronograma se encuentra proyectada a finales de noviembre.</t>
  </si>
  <si>
    <t>PAI-2023-092</t>
  </si>
  <si>
    <t xml:space="preserve"> Cierre de 15 acciones:
PMAI-2022-060
PMAI-2021-053
PMAI-2021-052
PMAI-2021-049
PMAI-2021-047
PMAI-2021-046
PMAI-2021-045
PMAI-2021-044
PMAI-2021-043
PMAI-2021-042
PMAI-2021-041
PMAI-2021-040
PMVD-2021-002
PMCB-2021-058
PMCB-2021-052</t>
  </si>
  <si>
    <t xml:space="preserve">De acuerdo con el reporte realizado por la Oficina de Control Interno al Tablero de Control de Brechas, para el primero trimestre se encuentra las siguientes acciones ya fueron cerradas:
PMAI-2022-060
PMAI-2021-053
PMAI-2021-052
PMAI-2021-045
PMAI-2021-043
PMVD-2021-002
PMCB-2021-058
PMCB-2021-052
Con lo anterior se da cumplimiento del 53% al indicador  (8 Acciones Cerradas por la OCI en el Tablero de Control de Brechas/ 15 Acciones pendientes por cierre del proceso Gestión Documental en el Tablero Control de Brechas)
</t>
  </si>
  <si>
    <t>Reporte seguimiento planes de mejoramiento</t>
  </si>
  <si>
    <t>Se realizaron las actividades correspondientes a las siguientes acciones de planes de mejoramiento para dar cierre a las siguientes 8 en el periodo:
PMAI-2022-060
PMAI-2021-053
PMAI-2021-052
PMAI-2021-045
PMAI-2021-043
PMVD-2021-002
PMCB-2021-058
PMCB-2021-052
Se reporta un avance en la meta del 33%</t>
  </si>
  <si>
    <t>Correo electrónico hallazgos cerrados</t>
  </si>
  <si>
    <t>Quedan pendientes por cerrar las siguientes acciones:
PMAI-2021-042
PMAI-2021-041
PMAI-2021-040
PMAI-2021-044
PMAI-2021-046
PMAI-2021-049
PMAI-2021-047</t>
  </si>
  <si>
    <t>Se realizaron las actividades correspondientes a las siguientes acciones de planes de mejoramiento para dar cierre a las siguientes 8 en el periodo:
PMAI-2021-042
PMAI-2021-041
PMAI-2021-047
Se reporta un avance en la meta del 33%</t>
  </si>
  <si>
    <t>Tablero de control de gestión de la mejora continua
Correo cierre de acciones</t>
  </si>
  <si>
    <t>Quedan pendientes por cerrar las siguientes acciones:
PMAI-2021-040
PMAI-2021-044
PMAI-2021-046
PMAI-2021-049</t>
  </si>
  <si>
    <t>Se realizó la actualización del programa de Gestión Documental, con lo cual, durante el periodo evaluado, se efectuó el cierre de la acción PMAI-2021-040.
Se reporta un cumplimiento en la meta del 100%</t>
  </si>
  <si>
    <t>Programa de Gestión Documental
Correo oficialización</t>
  </si>
  <si>
    <t>Implementar acciones que conduzcan a la eficacia del sistema financiero del IDIPRON</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</si>
  <si>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</si>
  <si>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</si>
  <si>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PAI-2023-093</t>
  </si>
  <si>
    <t>1. Actualizar el Plan de Sostenibilidad Contable para aprobación ante Comité de Sostenibilidad Contable y posteriormente socialización y publicación</t>
  </si>
  <si>
    <t>Plan de Sostenibilidad Contable actualizado</t>
  </si>
  <si>
    <t>Plan de Sostenibilidad Contable actualizado, socializado y publicado</t>
  </si>
  <si>
    <t>Gestión Financiera</t>
  </si>
  <si>
    <t>GF</t>
  </si>
  <si>
    <t>Gerencia Financiera</t>
  </si>
  <si>
    <t>Actualizar y socializar Plan de Sostenibilidad Contable</t>
  </si>
  <si>
    <t>Esta actividad no presenta limitantes hasta el momento.</t>
  </si>
  <si>
    <t>Se realizó la actualización de las responsabilidades y funciones establecidas dentro del Plan de Sostenibilidad Contable, el cual fue aprobado durante el segundo comité realizado en la vigencia 2023 por el Comité de Sostenibilidad Contable y mediante Resolución 581 del 29 septiembre de la vigencia 2023.
Se reporta un avance en la meta del 80% habiendo actualizado el Plan de Sostenibilidad Contable.</t>
  </si>
  <si>
    <t>1. Resolución de aprobación de actualización de responsabilidades y funciones establecidas para el Plan de sostenibilidad Contable
2. Responsabilidades y funciones actualizadas del Plan de Sostenibilidad Contable.</t>
  </si>
  <si>
    <t>Socializar el Plan de Sostenibilidad Contable
Publicar el Plan de Sostenibilidad Contable</t>
  </si>
  <si>
    <t>Se realizó publicación  en página web del instituto y socialización mediante memorandos enviados el 15 de noviembre y dirigidos a los Subdirectores, Gerentes, o equipos de trabajo interesados, el plan de sostenibilidad contable aprobado para la vigencia 2023. 
Se reporta un avance en la meta del 100%</t>
  </si>
  <si>
    <t>Pantallazo publicación página web del Plan de Sostenibilidad Contable
Memorandos remitidos socializando el Plan de Sostenibilidad Contable</t>
  </si>
  <si>
    <t>PAI-2023-094</t>
  </si>
  <si>
    <t>2. Realizar seguimiento trimestral, sobre los saldos recíprocos con los diferentes convenios en el proyecto 7726, a reportar en forma conciliada con los entes con quienes se han celebrado.</t>
  </si>
  <si>
    <t>12 reportes de legalizaciones y/o cuentas por cobrar</t>
  </si>
  <si>
    <t>Reportes de legalizaciones y/o cuentas por cobrar</t>
  </si>
  <si>
    <t>Se realiza la legalización de saldos recíprocos a los diferentes convenios del proyecto 7727, para lo anterior, se realizan cuentas por cobrar para estos saldos de acuerdo con las solicitudes recibidas. Se realizan 4 Cuentas por Cobrar en el mes de Enero, 2 Cuentas por Cobrar en el mes de Febrero y 4 cuentas por Cobrar en el mes de Marzo, lo anterior para un total de 10 cuentas por cobrar.
Acorde con lo anterior se reporta un avance del 25% con 10 cuentas por cobrar para legalizaciones del mes legalizando correctamente los recursos recibidos durantes los primeros 3 meses del año (Enero, Febrero y Marzo), de igual forma se cumple a cabalidad con la meta del primer trimestre.</t>
  </si>
  <si>
    <t>1. reporte de legalizaciones realizadas mediante Cuentas por Cobrar en el primer trimestre  (10 CXC)</t>
  </si>
  <si>
    <t>Se realiza la legalización de saldos recíprocos a los diferentes convenios del proyecto 7726, para lo anterior se realizan cuentas por cobrar para estos saldos de acuerdo con las solicitudes recibidas, se realizan 6 Cuentas por Cobrar en el mes de Abril, 1 Cuenta por Cobrar en el mes de Mayo y 7 Cuentas por Cobrar en el mes de Junio, lo anterior para un total de 14 cuentas por cobrar realizadas en el segundo trimestre.
Se reporta un avance en la meta del 25% habiendo realizado todas las legalizaciones correspondientes allegadas durante el segundo trimestre de la vigencia.</t>
  </si>
  <si>
    <t>1. Legalizaciones realizadas mediante Cuentas por Cobrar en el segundo trimestre  (14 CXC)</t>
  </si>
  <si>
    <t>Aún se encuentra pendiente realizar las  legalizaciones pertinentes para los próximos 6 meses del año acorde con las necesidades y solicitudes que los convenios y el proyecto 7726 vayan presentando.</t>
  </si>
  <si>
    <t>Se realizó la legalización de saldos recíprocos a los diferentes convenios del proyecto 7726, para lo anterior se realizaron cuentas por cobrar para estos saldos de acuerdo con las solicitudes recibidas, se realizaron 3 Cuentas por Cobrar en el mes de Julio, 11 Cuentas por Cobrar en el mes de Agosto y 6 Cuentas por Cobrar en el mes de Septiembre, lo anterior para un total de 20 cuentas por cobrar realizadas en el tercer trimestre.
Se reporta un avance en la meta del 25% habiendo realizado todas las legalizaciones correspondientes allegadas durante el tercer trimestre de la vigencia.</t>
  </si>
  <si>
    <t>1. Legalizaciones realizadas mediante Cuentas por Cobrar en el tercer trimestre  (20 CXC)</t>
  </si>
  <si>
    <t>Realizar las legalizaciones pertinentes para los próximos 3 meses del año acorde con las necesidades y solicitudes que los convenios y el proyecto 7726 vayan presentando.</t>
  </si>
  <si>
    <t>PAI-2023-095</t>
  </si>
  <si>
    <t>3. Realizar el seguimiento mensual a las cuentas por cobrar de convenios y sanciones disciplinarias a las áreas correspondientes</t>
  </si>
  <si>
    <t>12 memorandos cuentas por cobrar
7 memorandos responsabilidad
2 mesas de trabajo con la oficina jurídica para aclarar la información correspondiente a sentencias judiciales</t>
  </si>
  <si>
    <t>Memorandos cuentas por cobrar
Memorandos responsabilidad
Mesas de trabajo para aclaración de sentencias judiciales con la oficina juridica</t>
  </si>
  <si>
    <t>Se realiza el seguimiento a las cuentas por cobrar de convenios y sanciones disciplinarias, lo anterior por medio de 3 memorandos relacionados con el seguimiento de cartera de dudoso o difícil cobro y 3 memorandos de sanciones. Se realiza el envío de dichos memorandos de forma mensual los días 11 y 17 de enero, 15 y 22 de febrero y 21 de marzo.
Acorde con lo anterior se reporta un avance del 25% con 6 memorandos enviados de los 24 propuestos, de igual forma se cumple a cabalidad con la meta del primer trimestre.</t>
  </si>
  <si>
    <t>1. 3 memorandos de seguimiento a cartera
2. 3 memorandos de sanciones</t>
  </si>
  <si>
    <t>Se realiza el seguimiento a las cuentas por cobrar de convenios y seguimiento a cartera, lo anterior por medio de 3 memorandos relacionados con el seguimiento de cobro a convenios y 3 memorandos relacionados con el seguimiento de cartera de dudoso o dificil cobro. Se realiza el envío de dichos memorandos de forma mensual los días 14 de abril, 4 y 5 de mayo y 13 de junio.
Se reporta un avance en la meta del 25% habiendo enviado los 6 memorandos correspondientes a la segunda vigencia.</t>
  </si>
  <si>
    <t>1. 3 memorandos de seguimiento a cartera y respuestas
2. 3 memorandos de sanciones disciplinarias</t>
  </si>
  <si>
    <t>Aún se encuentran pendientes 12 memorandos correspondientes a los meses de julio a diciembre de la presente vigencia realizando el seguimiento a cartera y a convenios.</t>
  </si>
  <si>
    <t>Se realizó el seguimiento a cartera de las cuentas por cobrar de convenios, lo anterior por medio de 3 memorandos relacionados con el seguimiento de cobro a convenios. Se realizó el envío de dichos memorandos de forma mensual los días 18 de julio, 25 de agosto y 18 de septiembre.
En el mes de julio se realizó seguimiento a sanciones disciplinarias mediante el envío de 1 memorando relacionado con el seguimiento de cartera de dudoso o difícil cobro. Se realizó el envío de dicho memorando el día 31 de julio. 
Se reporta un avance en la meta del 17% habiendo enviado los 4 memorandos remitidos durante el tercer trimestre de la vigencia.</t>
  </si>
  <si>
    <t>1. 3 memorandos de seguimiento a cartera y respuestas
2. 1 memorando de sanciones disciplinarias</t>
  </si>
  <si>
    <t>Aún se encuentran pendientes memorandos correspondientes a los meses de octubre a diciembre de la presente vigencia realizando el seguimiento a cartera y a convenios.</t>
  </si>
  <si>
    <t xml:space="preserve">Esta actividad se analizó por parte de la Gerencia Financiera y se identificó que el envío de memorandos a la Oficina Asesora Jurídica realizando seguimiento a sentencias no estaba siendo efectivo, lo anterior ya que el valor que se tenía en la Gerencia Financiera no correspondía al valor que se tenía por parte de la OAJ, por lo anterior la información que estaba siendo enviada no era información actualizada. Teniendo en cuenta lo enunciado anteriormente, la Gerencia Financiera determinó que no se seguiría realizando el envío de estos memorandos hasta no realizar una mesa de trabajo con la OAJ, y se determinaran los valores reales para realizar seguimiento y la mejor forma de realizar el mismo. </t>
  </si>
  <si>
    <t>PAI-2023-096</t>
  </si>
  <si>
    <t>4. Actualización y publicación del Manual de Políticas Contables y el anexo un (1) Manual Operativo Contable</t>
  </si>
  <si>
    <t>1  Manual de Políticas Contables y el anexo, 1 Manual Operativo Contable actualizados</t>
  </si>
  <si>
    <t>Manual de Políticas Contables y el anexo, 1 Manual Operativo Contable actualizados y correos de oficialización</t>
  </si>
  <si>
    <t>Actualizar y socializar Manual de Políticas Contables y el anexo, así como el Manual Operativo Contable</t>
  </si>
  <si>
    <t>Se realizó la actualización del Manual de Políticas Contables con su Anexo 1 Manual de Políticas Operativas Contables aprobado durante el segundo comité realizado en la vigencia 2023 por el Comité de Sostenibilidad Contable, mediante resolución 581 del 29 septiembre de la vigencia 2023 y mediente visto bueno por parte de la Oficina Asesora de Planeación.
Se reporta un avance en la meta del 100% habiendo actualizado el Manual de Políticas Contables con su Anexo 1 Manual de Políticas Operativas Contables</t>
  </si>
  <si>
    <t>1. Manual 001 actualizado.
2. Correo de MiPG con oficialización manual.
3. Resolución de aprobación de actualización del Manual de Políticas Contables con su Anexo 1 Manual de Políticas Operativas Contables.
4. Pantallazo publicación del Manual</t>
  </si>
  <si>
    <t>PAI-2023-097</t>
  </si>
  <si>
    <t>5. Realizar la asociación de plan de cuentas presupuestales, verificación y conciliación de las ejecuciones presupuestales de vigencia y reserva</t>
  </si>
  <si>
    <t>12 reportes de seguimiento
1 Plan de Cuentas Presupuestales</t>
  </si>
  <si>
    <t>Reportes de seguimiento comparativo de los aplicativos BogData y SYSMAN
Plan de Cuentas Presupuestales</t>
  </si>
  <si>
    <t>Se realizó el Plan de Cuentas para la vigencia 2023 diferenciando los proyectos manejados en el IDIPRON, de igual forma se realizó 1 seguimiento mensual a las Ejecuciones Presupuestales (de diciembre 2022 a febrero 2023) con los reportes obtenidos de BogData y SYSMAN verificando que todo se encuentre en orden y que no haya diferencias.
Acorde con lo anterior se presenta un avance del 40% correspondiente a 20% e la presentación de Plan de cuentas y otro 20% con los 3 seguimientos a las ejecuciones presupuestales, de igual forma se cumple a cabalidad con la meta del primer trimestre.</t>
  </si>
  <si>
    <t>1. Plan de cuentas presupuestales 2023 (Diferenciado por proyectos y consolidado del mismo)
2. Ejecución presupuestal Diciembre 2022
3. Ejecución presupuestal Enero
4. Ejecución presupuestal Febrero</t>
  </si>
  <si>
    <t>Se realizó 1 seguimiento mensual a las Ejeciciones Presupuestales (mes marzo a mayo) con los reportes obtenidos de BogData y SYSMAN verificando que todo se encuentre en orden y que no hayan diferencias.
Acorde con lo anterior se presenta un avance del 20% con los 3 seguimientos a las ejecuciones presupuestales.</t>
  </si>
  <si>
    <t>1. Ejecución presupuestal marzo
2. Ejecución presupuestal abril
3. Ejecución presupuestal mayo</t>
  </si>
  <si>
    <t>Aún se encuentran pendientes 6 seguimientos a Ejecución presupuestal correspondientes a los meses de junio a noviembre de la presente vigencia.</t>
  </si>
  <si>
    <t>Se realizó 1 seguimiento mensual a las Ejecuciones Presupuestales -mes junio a agosto- (ya que es mes vencido) con los reportes obtenidos de BogData y SYSMAN verificando que todo se encuentre en orden y que no hayan diferencias.
Se reporta un avance en la meta del 20% con los 3 seguimientos a las ejecuciones presupuestales.</t>
  </si>
  <si>
    <t>1. Ejecución presupuestal junio
2. Ejecución presupuestal julio
3. Ejecución presupuestal agosto</t>
  </si>
  <si>
    <t>Se encuentran pendientes 3 seguimientos a Ejecución presupuestal correspondientes a los meses de septiembre a noviembre de la presente vigencia.</t>
  </si>
  <si>
    <t>Esta actividad no presenta limitantes hasta el momento</t>
  </si>
  <si>
    <t>PAI-2023-098</t>
  </si>
  <si>
    <t>7. Revisar, crear y/o actualizar la caracterización, manuales, procedimientos, instructivos y demás documentos correspondientes al proceso de Gestión Financiera</t>
  </si>
  <si>
    <t>Correos a MiPG de oficialización de documentos.
Caracterización, manuales, procedimientos instructivos y demás documentos actualizados.</t>
  </si>
  <si>
    <t>Fortalecimiento de procesos</t>
  </si>
  <si>
    <t>Se realizó la actualización del Procedimiento "009 CUENTAS POR PAGAR A-GFI-PR-009” actualizando la normatividad y actividades allí incluidas su actualización se oficializa el 22 de febrero de 2023.
Se encuentran en actualización los Instructivos "001 ELABORACIÓN FORMATO CB-0115 INFORME SOBRE RECURSOS DE TESORERÍA A-GFI-IN-001 VR 03" y "002 RECHAZO PAGOS OPGET RECURSOS DISTRITO A-GFI-IN-002 VR 06", el manual "001 MANUAL DE POLÍTICAS CONTABLES A-GFI-MA-001 VR 03", lo anterior con el fin de actualizar la normatividad allí expuesta y clarificar la información allí contenida, estos se encuentran en elaboración por parte de la Gerencia Financiera.
Acorde a lo anterior se reporta un avance del 50% con el documento actualizado y los 4 borradores de los otros documentos, de igual forma se cumple a cabalidad con la meta del primer trimestre.</t>
  </si>
  <si>
    <t>1. Procedimiento 009 actualizado
2. Correo de MiPG con la oficialización del procedimiento 009
3. Borrador del Instructivo 001
4. Borrador del Instructivo 002
5. Borrador del Manual 001</t>
  </si>
  <si>
    <t>Se realizó la actualización del Instructivo "001 ELABORACIÓN FORMATO CB-0115 INFORME SOBRE RECURSOS DE TESORERÍA A-GFI-IN-001”, se oficializó el 21 de abril por parte de MIPG. 
Acorde a lo anterior se reporta un avance del 10% con el documento actualizado y los 3 borradores de los otros documentos.</t>
  </si>
  <si>
    <t xml:space="preserve">1. Instructivo 001 actualizado
2. Correo de MiPG con la oficialización del Instructivo 001
</t>
  </si>
  <si>
    <t>Se encuentran en elaboración por parte de la Gerencia Financiera y pendiente por oficialización los siguientes 4 documentos: 
- El Instructivo "002 RECHAZO PAGOS OPGET RECURSOS DISTRITO A-GFI-IN-002 VR 06" y el manual "001 MANUAL DE POLÍTICAS CONTABLES A-GFI-MA-001 VR 03" lo anterior, con el fin de actualizar la normatividad allí expuesta y clarificar la información contenida.
- Se creó un documento interno para la Gerencia Financiera relacionado con el Protocolo de Seguridad para la tesorería del IDIPRON, el cual se está ajustando conforme a las observaciones realizadas por la OAP.
- Caracterización del proceso.</t>
  </si>
  <si>
    <t>Esta actividad presenta las siguientes limitantes: 
Para la actualización del Instructivo 002, se encuentra pendiente el ajuste de un documento que se emite desde el sistema contable SYSMAN, lo anterior teniendo en cuenta que este documento se encuentra mencionado en el instructivo con un nombre, la limitante se presenta en que esta solicitud  fue realizada ante la oficina de las TIC, sin embargo este caso aún no ha sido resuelto.
Para la actualización del Manual 001 se encuentra pendiente la presentación de este ante el Comité, ya que al ser un manual que dicta lineamientos a las diferentes subdirecciones de la entidad, es necesario el conocimiento del mismo previo a su publicación, la limitante se presenta en que se tardó mas de lo esperado la actualización del documento debido a la complejidad del mismo.
Para la creación del Protocolo de seguridad Se encuentra presente el visto bueno por parte de la OAP, la limitante se presenta en que se tardó la elaboración y envío del mismo para su revisión. 
La limitante para la actualización de la caracterización del proceso, radica en que el documento fue enviado para revisión y aprobación de la OAP desde el mes de abril de la vigencia 2023, sin embargo, no se obtuvo ninguna clase de respuesta por parte de la OAP hasta el momento del cierre del segundo trimestre.</t>
  </si>
  <si>
    <t>Se realizó la actualización de los siguientes documentos: 
- Instructivo "002 RECHAZO PAGOS OPGET RECURSOS DISTRITO A-GFI-IN-002 VR 07" 11/09/2023
- Manual "001 MANUAL DE POLÍTICAS CONTABLES A-GFI-MA-001 VR 04" 29/09/2023
- Caracterización del proceso "001 CARACTERIZACIÓN GESTIÓN FINANCIERA A-GFI-CP-001 VR 06" 29/09/2023
Se realizó la creación de: 
- Documento Interno - "001 PROTOCOLO DE SEGURIDAD TESORERÍA A-GFI-DI-001 VR 01"
Acorde con lo anterior se presenta un avance del 40% con la actualización de los 4 documentos pendientes por actualización y oficialización.</t>
  </si>
  <si>
    <t>1. Instructivo 002 actualizado
2. Correo de MiPG con oficialización instructivo.
3. Manual 001 actualizado.
4. Correo de MiPG con oficialización manual.
5. Caracterización 001 actualizado
6. Correo de MiPG con oficialización caracterización.
7. Documento Interno 001 oficialización creación.
8. Correo de MiPG con oficialización documento interno.</t>
  </si>
  <si>
    <t>PAI-2023-099</t>
  </si>
  <si>
    <t xml:space="preserve"> Cierre de 4 acciones:
PMCB-2022-049
PMCB-2022-027
PMAI-2021-055
PMAI-2019-087-3</t>
  </si>
  <si>
    <t xml:space="preserve">Se efectuaron las acciones correspondientes para el cierre de los planes de mejoramiento que se encuentran abiertos.
Se realiza monitoreo de planes de mejoramiento  mediante reporte de evidencias y de avances en el drive habilitado por parte de la OAP , lo anterior permite para el primer trimestre del 2023 el cierre de las acciones PMCB-2022-049, PMCB-2022-027 y PMAI-2019-087-3.
El cumplimiento frente a la meta propuesta es del 75%.
</t>
  </si>
  <si>
    <t>Cierre de la accion PMAI-2021-055</t>
  </si>
  <si>
    <t>Se efectuaron las acciones correspondientes para el cierre de la acción PMAI-2021-055 que se encontraba abierta.
El cumplimiento frente a la meta propuesta es del 25% programado y con esto se cumple con el 100%.</t>
  </si>
  <si>
    <t>Tablero de control Gestión de la Mejora Continua.
Correo electrónico cierre acciones</t>
  </si>
  <si>
    <t xml:space="preserve">Implementar y aplicar herramientas  de politica de defensa juridica del distrito capital al interior de la entidad
(Directiva 006 del 2022)
</t>
  </si>
  <si>
    <t xml:space="preserve">Son los mecanismos para la disminucion del riesgo del daño antijuridico al interio de la entidad asi como el uso adecuado de los mecanismos alternativos de solucion de conflictos y politicas de recuperacion del patrimonio </t>
  </si>
  <si>
    <t>Planes de accion de la politica de prevencion del daño antijuridico
Procedimientos ajustados a la normatividad vigente relacionados con defensa judicial
analisis de la litigiosidad de la entidad  en el  Comité de conciliacion
Seguimiento de procesos judiciales a travez del SIPROJ WEB</t>
  </si>
  <si>
    <t>PAI-2023-100</t>
  </si>
  <si>
    <t>1. Realizar capacitaciones a funcionarios y contratistas, en lo relacionado a las politicas de  prevención del daño antijuridico, expedidos por el comité de conciliación.</t>
  </si>
  <si>
    <t>Cuatro (4) capacitaciones</t>
  </si>
  <si>
    <t>Presentación y Registro de Asistencia</t>
  </si>
  <si>
    <t>Gestión Jurídica</t>
  </si>
  <si>
    <t>GJ</t>
  </si>
  <si>
    <t>Oficina Jurídica</t>
  </si>
  <si>
    <t>OJ</t>
  </si>
  <si>
    <t xml:space="preserve">Se realizaron dos capacitaciones dirigidas a los funcionarios y contratistas de la entidad en los temas de: (i) contratación y el risgo de lavado de activos y (ii) etapas de contratación y manejo de expedientes contractuales, lo anterior en aras de generar una cultura en la prevención del daño antijuridico, las mencionadas se realizaron a  traves del aplicativo microsoft Teams, los dias 16 y 26  de enero de 2023. 
con lo anterior, se da cumplimiento al 50% de la accion propuesta. 
</t>
  </si>
  <si>
    <t>Presentación y Registro de asistencia.</t>
  </si>
  <si>
    <t>Dos (2) Capacitaciones</t>
  </si>
  <si>
    <t xml:space="preserve">Se realizo capacitación en supervisión de contratos estatales, la cual fue dirigida a los subdirectores, gerentes, jefes de oficina, supervisores y apoyo a la supervisión a fin de generar criterios y lineamientos que eviten un daño antijuridico para la entidad. La anterior se realizo de manera presencial en el auditorio de la calle 61 el día 26 de abril de 2023. Con esta acción se da cumplimiento al 75% de lo propuesto en plan de acción. </t>
  </si>
  <si>
    <t>presentación y listado de asistencia capacitacion 26 de abril de 2023.</t>
  </si>
  <si>
    <t xml:space="preserve">una (1) capacitación </t>
  </si>
  <si>
    <t xml:space="preserve">Se realizo (1) capacitación el día 20 de septiembre dirigida a supervisores y apóyo a la supervisión  por parte de la oficina juridica sobre prevención del daño antijurídico y política de defensa judicial. Se le da un avance del 25% de la acción, con lo anterior dando cumplimiento al 100% de la acción propuesta. </t>
  </si>
  <si>
    <t>Asistencia Capacitación 
Presentación</t>
  </si>
  <si>
    <t>PAI-2023-101</t>
  </si>
  <si>
    <t xml:space="preserve">2.Presentar al comité de conciliación las  fichas ténicas de los procesos judiciales y extrajudiciales,  los análisis de la litigiosidad  y las actas del comité de conciliación y defensa judicial, para revisión.
</t>
  </si>
  <si>
    <t xml:space="preserve">100%
</t>
  </si>
  <si>
    <t xml:space="preserve">Actas de comité </t>
  </si>
  <si>
    <t xml:space="preserve">se presento al comié de conciliación la ficha tecnica de los dos procesos judiciales, en sesión ordinaria citada por la Secretaria Tecnica del Comité de concilación, en las fechas 10 de marzo de 2023, y 30 de marzo de 2023. con esto  se da cumplimiento al 25% de la acción programada. 
</t>
  </si>
  <si>
    <t xml:space="preserve">Actas comité de conciliación </t>
  </si>
  <si>
    <t xml:space="preserve">Seguimiento procesos judiciales dos (2) veces al mes en comites de conciliación </t>
  </si>
  <si>
    <t xml:space="preserve">Se realiza comité de conciliación los días 17 de abril, 15 y 29 de mayo de 2023, con el fin de realizar seguimiento a los tramites procesales que han venido adelantando los abogados encargados de ejercer la representación judicial. Con esta acción al 30 de abril de 2023 se estaría dando cumplimiento al 50% de los propuesto en el plan de acción 
</t>
  </si>
  <si>
    <t>Acta de comite de conciliación 328 -17 de abril de 2023.  Acta Comite conciliación 329-15 de mayo 2023. Acta Comite conciliación 330-29 de mayo de 2023, acta  de comite 331 de  13 de Junio  y acta de comite 332 de 30 de junio de 2023</t>
  </si>
  <si>
    <t>seguimiento a los comites por realizar en el tercer trimestre</t>
  </si>
  <si>
    <t xml:space="preserve">Durante el tercer semestre se realizaron comites de conciliación el dia 17, 28 de Julio, el dia 16, 31 de agosto y el 28 de septiembre con la unica finalidad de verificar los procesos que adelantan los abogados de la oficina juridica encargados de la representacion judicial. Dando asi un avance del 25%, dando un cumplimiento del 75% de las acción propuesta. </t>
  </si>
  <si>
    <t>Acta 333 de 17 de Julio, acta 334 de 28 de Julio, acta 335 de 16 de agosto, acta 336 de 31 agosto y acta 337 de 28 de septiembre de 2023</t>
  </si>
  <si>
    <t>PAI-2023-102</t>
  </si>
  <si>
    <t>3.Presentar semestralmente al comité de conciliación, el estado de los procesos judiciales y extrajudiciales, de los cuales hace parte la entidad (SIPROJ) y Realizar seguimiento a la gestión de los apoderados, frente a los procesos judiciales y extrajudiciales</t>
  </si>
  <si>
    <t>dos informes presentados al comite al año</t>
  </si>
  <si>
    <t>Actas de comité, Informe formato Excel del SIPROJ</t>
  </si>
  <si>
    <t xml:space="preserve">En el primer trimestre no se presentaron informes de litigiosidad al comité de conciliacion </t>
  </si>
  <si>
    <t>Dos (2) Informes de litigiosidad y seguimiento apoderados judiciales de IDIPRON</t>
  </si>
  <si>
    <t>se presenta informe de litigiosidad al comite de conciliacion, con fecha de 30 de diciembre ya que por vacancia judicial nos permite presentar el informe del semestre con fecha del cierre del año anterorir.</t>
  </si>
  <si>
    <t>Acta 321 de 30 de diciembre de 2022</t>
  </si>
  <si>
    <t>Un (1) Informe de litigiosidad y seguimiento apoderados judiciales de IDIPRON</t>
  </si>
  <si>
    <t>PAI-2023-103</t>
  </si>
  <si>
    <t>5. Revisarlos Mapas de riesgo de gestión y corrupción del proceso de Gestión Juridica y determinar su ajuste conforme lo dispuesto en la Politica del daño Antijuridico.</t>
  </si>
  <si>
    <t>Dos Mapas de riesgos actualizados (corrupción y gestión)</t>
  </si>
  <si>
    <t>Mapas de riesgos de corrupción y gestión actualizados</t>
  </si>
  <si>
    <t>se realizó mesa de trabajo con la Oficina Asesora de Planeación el dia 27 de marzo de 2023 con el fin de revisar los mapas de riesgos de gestión y corrupción del proceso de la Oficina Juridica. Se envia de aprobación por parte del jefe de la oficina juridca aporbación de los mapas de riesgos ajustados al lider de la herramienta dela OAP el 02 de mayo de 2023. Por lo anterior con esta acción se da cumplimiento al 100%</t>
  </si>
  <si>
    <t>Correo enviado a lider de la herramienta de la OAP. 
Mapa riesgos de gestion y corrupción ajustados.</t>
  </si>
  <si>
    <t>PAI-2023-104</t>
  </si>
  <si>
    <t>6. Evaluar la procedencia de la acción de repetición, en razón a los procesos judiciales fallados en contra de la entidad.</t>
  </si>
  <si>
    <t>Evaluar todos los procesos que hayan sido fallados en contra en la vigencia</t>
  </si>
  <si>
    <t>Acta de comité de conciliación</t>
  </si>
  <si>
    <t>para el primer trimestre no se profirierón sentencias desfavorables para la entidad, sin perjuicio a lo anterior se llevaron a cabo seis (6) sesiones ordinarias del comite de conciliación en las cuales se pone en conocimiento al comite de conciliación que no existe merito para iniciar accion de repeticion. con esta accion se da el cumplimineto al 25% del proposito</t>
  </si>
  <si>
    <t>seguimiento acciones de repetición.</t>
  </si>
  <si>
    <t xml:space="preserve">A corte 30 de Junio de 2023, no se efectuo pago por concepto de  sentencias desfavorables para la entidad, sin perjuicio a lo anterior, se presentó en sesión ordinaria del comité de conciliación programada para el 29 de mayo de 2023, el seguimiento a las acciones de repetición; lo anterior para dar un cumplimiento al 50% de lo propuesto.
</t>
  </si>
  <si>
    <t>En el tercer trimestre no se profirierón sentencias desfavorables para la entidad, sin perjuicio a lo anterior se llevaron a cabo las sesiones ordinarias del comite de conciliación en las cuales se pone en conocimiento al comite de conciliación que no existe merito para iniciar accion de repeticion. con esta accion se da el cumplimineto al 25% del proposito</t>
  </si>
  <si>
    <t>Acta 333 de 17 de Julio</t>
  </si>
  <si>
    <t>PAI-2023-105</t>
  </si>
  <si>
    <t>7. Presentar informe de procedencia y llamamiento en garantía al comité de conciliación</t>
  </si>
  <si>
    <t>Evaluar la procedencia del llamamiento en garantia por parte del comité de conciliación</t>
  </si>
  <si>
    <t xml:space="preserve">Se realizaron seis (6) sesiones ordinarias del comite de conciliación, en las cuales no se presentaron informes de llamamiento en garantia, toda vez que no da lugar a realizar la presentación por la ausencia de hechos que lo generen. de manera que con esta acción se da el cumplimiento al 25%. </t>
  </si>
  <si>
    <t>seguimiento llamamiento en garantia</t>
  </si>
  <si>
    <t xml:space="preserve">A corte 30 de Junio de 2023, no hubo procesos judiciales notificados a la entidad en los que se debiera evaluar la procedente de llamamiento en garantia para estudio del comite de conciliación y defensa judicial de la Entidad.
</t>
  </si>
  <si>
    <t xml:space="preserve">Seguimiento llamamiento en garantia </t>
  </si>
  <si>
    <t>Se realizaron las sesiones ordinarias de comite de conciliación, en el cual no se presentaron informes de llamamiento en garantia, por ausencia de hechos que la genere. cumpliendo a si el 75% de la acción.</t>
  </si>
  <si>
    <t xml:space="preserve">Seguimiento a llamamiento en garantia </t>
  </si>
  <si>
    <t xml:space="preserve">Monitoreo de los planes de mejoramiento  
</t>
  </si>
  <si>
    <t>PAI-2023-107</t>
  </si>
  <si>
    <t>9.Realizar monitoreo al Plan de Mejoramiento</t>
  </si>
  <si>
    <t>PMAI-2021-130
PMAI-2021-132</t>
  </si>
  <si>
    <t xml:space="preserve">Matriz de excel de reporte
Pantallazo de cargue en drive de las evidencias
</t>
  </si>
  <si>
    <t>Se realizo seguimiento al plan de mejoramiento derivado del informe final de auditoria dirigido por la Contraloría de Bogotá en vigencia 2022. El mencionado plan contaba con 3 acciones dirigidas a implementar lineamientos para la proyección y revisión de los actos administrativos. El 9 de mayo de 2023 se realizo el cargue de las evidencias de las 3 acciones que comprenden el plan de mejoramiento, lo anterior para dar por cerrado las brechas generadas por esta auditoría. Dando cumplimiento al 100% de la presente acción</t>
  </si>
  <si>
    <t xml:space="preserve">Pantallazo cargue evidencias plan de mejoramiento </t>
  </si>
  <si>
    <t>Fortalecer la gestión administrativa de la oficina de control interno disciplinario de acuerdo a la normatividad vigente</t>
  </si>
  <si>
    <t>Contempla las acciones preventivas y correctivas a realizar dentro de la entidad, para avanzar en el cumplimiento de la función publica en el idipron</t>
  </si>
  <si>
    <t>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</si>
  <si>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PAI-2023-108</t>
  </si>
  <si>
    <t xml:space="preserve">Realizar una (1) capacitaciòn y 10 Tip`s disciplinarios en materia disciplinaria a los servidores del instituto.
</t>
  </si>
  <si>
    <t>1 capacitaciones
10 Tips enviados por correo electrónico</t>
  </si>
  <si>
    <t>1. Listado de asistencia de la capacitaciòn realizada. 
2. Presentación de la capacitaciòn realizada.
3. Correo electronico de remisión de los 10 tips disciplinarios a los correos electronicos de los contratistas y funcionarios de la entidad.</t>
  </si>
  <si>
    <t>Instrucción y juzgamiento de procesos disciplinarios</t>
  </si>
  <si>
    <t>IJPD</t>
  </si>
  <si>
    <t>Oficina de Control Disciplinario Interno</t>
  </si>
  <si>
    <t>OCDI</t>
  </si>
  <si>
    <t>Se realizó un  tip disciplinario No. 1, el cual fue socializado el día 30/03/2023 por medio de los correos electrónicos institucionales de todos los funcionarios y contratistas del IDIPRON, dandole un avance de 9%</t>
  </si>
  <si>
    <t>Pantallazo del correo enviado del tip disciplinario No. 1</t>
  </si>
  <si>
    <t>9 tip´s y 1 capacitación</t>
  </si>
  <si>
    <t xml:space="preserve">
Se realizaron tip disciplinario No. 4 el cual fue socialiado el día 25/05/2023, tip  disciplinario No. 5 el cual fue socializado el día 27/06/2023 y el tip disciplinario No. 6 el cual fue socializado el día 29/06/2023; todos fueron socializados por medio de los correos electrónicos institucionales de todos los funcionarios y contratistas del IDIPRON. Dando un porcentaje de avance del 55%
</t>
  </si>
  <si>
    <t xml:space="preserve">
Pantallazo de envío de los Tip´s Disciplinario No. 4, 5 y 6</t>
  </si>
  <si>
    <t>4 tip´s</t>
  </si>
  <si>
    <t>Para el tercer trimestre, se realizaron los tip´s disciplinarios de la siguiente manera:
Tip disciplinario No.   7 "Al respeto"
Tip disciplinario No.   8 "Cuidados que se deben tener en cuanto a los bienes y recursos"
Tip disciplinario No.   9 "La importancia de responder a tiempo un derecho de petición" 
Tip disciplinario No. 10  "El trato diferenciado a las personas"
Al ser publicados 4 tip´s disciplinarios, se da un cumplimiento del 36%</t>
  </si>
  <si>
    <t>Pantallazo de correos enviados de los Tip´s disciplinarios</t>
  </si>
  <si>
    <t>PAI-2023-109</t>
  </si>
  <si>
    <t xml:space="preserve"> Realizar una (1) capacitaciòn teniendo en cuenta la encuesta de percepción realizada en la vigencia 2022, respecto los temas de menor conocimiento en materia disciplinaria.</t>
  </si>
  <si>
    <t xml:space="preserve">1 capacitaciòn </t>
  </si>
  <si>
    <t>1. Listado de asistencia de la capacitaciòn realizada. 
2. Presentación de la capacitaciòn realizada.</t>
  </si>
  <si>
    <t>Esta acción se ejecutará en el tercer trimestre</t>
  </si>
  <si>
    <t xml:space="preserve">1 capacitación </t>
  </si>
  <si>
    <t xml:space="preserve">Para esta acción se tiene previsto ejecutarla para el mes de agosto de 2023 </t>
  </si>
  <si>
    <t xml:space="preserve">Se realizó capacitación "Generalidades del Derecho Disciplinaria" de manera virtual el día 31 de agosto de 2023 y encuesta de percepción aplicada a 257 funcionarios y contratistas de la entidad de manera virtual, lo cual da un cumplimiento del 100% de la acción. 
</t>
  </si>
  <si>
    <t>Presentación power point de la capacitación realizada.
lista de asistencia</t>
  </si>
  <si>
    <t>PAI-2023-110</t>
  </si>
  <si>
    <t>Realizar la actualización o creaciòn de la documentaciòn del SIGID del proceso de Instrucción y Juzgamiento de Prcoesos Disciplinarios.</t>
  </si>
  <si>
    <t>Manual Operativo, Procedimiento 002 DENUNCIAS POR ACTOS DE CORRUPCION A-CID-PR-002 y ceaciòn de Formatos
Correo electronico de oficialización de MIPG.</t>
  </si>
  <si>
    <t>Esta acción se ejecutará en el segundo trimestre</t>
  </si>
  <si>
    <t xml:space="preserve">El día 29 de junio se envió la solicitud de revisión para la actualización del formato AUTO DECRETA NUEVAS PRUEBAS S-IJPD-FT-007. 
Se está a la espera del Vo.Bo. del lider SIGID, del documento MANUAL OPERATIVO. </t>
  </si>
  <si>
    <t xml:space="preserve">Borrador de los documentos "AUTO DECRETA NUEVAS PRUEBAS S-IJPD-FT-007." y Manual Operativo </t>
  </si>
  <si>
    <t>Oficialización "MANUAL OPERATIVO"
Procedimiento DENUNCIAS POR ACTOS DE CORRUPCIÓN A-CID-PR-002
Formato AUTO DECRETA NUEVAS PRUEBAS S-IJPD-FT-007.</t>
  </si>
  <si>
    <t>Se realizó la oficialización del "MANUAL OPERATIVO" y "AUTO QUE DECRETA PRUEBAS" el día 8/09/2023, a través del correo de MIPG
Avance de la accion del 16,6</t>
  </si>
  <si>
    <t>Documento, MANUAL OPERATIVO.
Pantallazo, correo de oficialización del documento.</t>
  </si>
  <si>
    <t>Se actualizará y oficializará el procedimiento "DENUNCIAS POR ACTOS DE CORRUPCIÓN S-IJPD-PR-002"</t>
  </si>
  <si>
    <t>Se realizó la oficialización del Procedimiento "DENUNCIAS POR ACTOS DE CORRUPCIÓN S-IJPD-PR-002" el día 30 de noviembre de 2023, a través del correo electrónico de MIPG, se adjunto documento actualizado.
Cumplimiento 100% de la acción</t>
  </si>
  <si>
    <t>Documento DENUNCIAS POR ACTOS DE CORRUPCIÓN S-IJPD-PR-002".
Pantallazo correo de oficialización del documento.</t>
  </si>
  <si>
    <t>PAI-2023-111</t>
  </si>
  <si>
    <t>Realizar el análisis jurídico de las denuncias, quejas e informes allegados a la Oficina de Control Disciplinario Interno, determinando la viabilidad del inicio de la actuación disciplinaria para la vigencia 2023</t>
  </si>
  <si>
    <t>1. Registro de asistencia del acta del comité de análisis de quejas. (según demanda) y matrix de Excel de procesos Disciplinarios con  vigencia 2023 (teniendo en cuenta la reserva de las actuaciones disciplinarias)</t>
  </si>
  <si>
    <t>Para el primer trimestre de 2023 se realizaron dos reuniones de análisis jurídico de quejas, denuncias e informes allegados a la Oficina de Control Disciplinario Interno, para determinar la viabilidad de iniciar actuación disciplinaria. las fechas de las reuniones fueron:
10/02/2023
30/03/2023
Se dio cumplimiento de la meta de 25%</t>
  </si>
  <si>
    <t>Lista de asistencia de las reuniones de análisis jurídico de las quejas e informes allegados, de fechas:
10/02/2023
30/03/2023
Se adjunta matriz de excel, donde se puede evidenciar las actueciones disciplinarias realizadas con cada expediente.</t>
  </si>
  <si>
    <t>Realizar análisis jurídico de quejas, denuncias e informes allegados en los tres trimestres faltantes del año (según demanda)</t>
  </si>
  <si>
    <t>Para el mes de abril se realizó una reunión de análisis, el mes de junio se realizó reunión de análisis jurídico de quejas e informes allegados a la Oficina de Control Disciplinario 
A la fecha el porcentaje de avance del trimestre es del 25%</t>
  </si>
  <si>
    <t>Listado de asistencia de reunión de análisis juridico d fecha 17/04/2023 y 07/06/2023 y matriz de procesos disciplnarios donde se evidencia las actuaciones realizadas a cada queja o informe allegado. (se oculta información de carácter resevado)</t>
  </si>
  <si>
    <t>Se está a la espera si en tirmestres 3 y 4 son allegadas quejas o informes para realizar el respectivo análisis</t>
  </si>
  <si>
    <t xml:space="preserve">Para el tercer trimestre, fueron allegados a la Oficina de Control Disciplinario 20 quejas o informes de servidor público, para los cuales se realizó el análisis jurídico de las mismas y se determino iniciar 16 aperturas de indagaciones previas, 3 aperturas de investigación disciplinaria y 3 autos inhibitorios. Se adjunta los listados de asistencia de las reuniones donde se realizó el análisis jurídico y matriz de excel donde se evidencia los números de expediente y fecha en que se profirieron las actuaciones disciplinarias.
Dando un cumplimiento del 25% para este trimestre.
</t>
  </si>
  <si>
    <t xml:space="preserve">Matriz de procesos disciplinarios.
Listas de asistencia a las reuniones de análisis jurídico de quejas. </t>
  </si>
  <si>
    <t>Se está a la espera si en el 4 trimestre son allegadas quejas o informes para realizar el respectivo análisis.</t>
  </si>
  <si>
    <t xml:space="preserve">
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</si>
  <si>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PAI-2023-113</t>
  </si>
  <si>
    <t>Realizar actividades del proceso de  Seguimiento y Mejoramiento a la Gestión para el fortalecimiento de la política de Transparencia  y cumplimiento de la ley 1712 de 2014</t>
  </si>
  <si>
    <t>Actualización del Link de transparecia
Indicadores formulados y aprobados
Seguimiento a los indicadores de transparencia</t>
  </si>
  <si>
    <t>Hoja de indicadores para medir el cumplimiento de la Política de Transparencia
Informe seguimiento a los indicadores de la política de transparencia</t>
  </si>
  <si>
    <t xml:space="preserve">Transparencia </t>
  </si>
  <si>
    <t>Seguimiento y mejoramiento a la Gestión</t>
  </si>
  <si>
    <t>SMG</t>
  </si>
  <si>
    <t>No presenta avances</t>
  </si>
  <si>
    <t>Tercer seguimiento: Se reportara en el cuarto trimestre</t>
  </si>
  <si>
    <t>Formulacion y segumiento al plan de adecuacion a partir de los autodiagnosticos y recomendaciones del FURAG
Seguimiento mensual a la actualizacion de la documentacion (Mes vencido)
Mesas de trabajo con los procesos para la revision de la documentacion a actualizar
Ejecución de actividades para el fortalecimiento de políticas del MIPG
Ejecución de actividades para el seguimiento a la gestión insttucional a través de las herramientas de gestión creadas por la OAP</t>
  </si>
  <si>
    <t>PAI-2023-114</t>
  </si>
  <si>
    <t>Realizar pieza comunicativa para dar a conocer los resultados del plan de acción,  para el fortalecimiento de la politica de la politica de  Rendición de Cuentas</t>
  </si>
  <si>
    <t>1 pieza</t>
  </si>
  <si>
    <t>Pieza comunicativa
Correo electronico</t>
  </si>
  <si>
    <t xml:space="preserve">Rendicion de cuentas </t>
  </si>
  <si>
    <t>Se da  a conocer los resultados del plan de acción a la ciudadania y grupos de interes mediante pieza comunicativa publicada en la pagina web de la entidad el dia 29-01-2023.
El porcentaje de cumplimiento frente a la meta propuesta es del 100%.</t>
  </si>
  <si>
    <t>Pantallazo de publicacion</t>
  </si>
  <si>
    <t>PAI-2023-115</t>
  </si>
  <si>
    <t>Realizar actividades del proceso de  Seguimiento y Mejoramiento a la Gestión, para el fortalecimiento de las política de   tramites y  Seguimiento y evaluación del desempeño institucional</t>
  </si>
  <si>
    <t>Matriz de Excel de reporte
Mapas de riesgos formulados
Informes de seguimiento a la gestion realizada a las sugerencias ciudadanas recibidas.
Manual para la Administración del Riesgo actualiazado con los lineamientos que se deben seguir al momento de que se materialice un riesgo</t>
  </si>
  <si>
    <t>planeacion  institucional 
Trámites</t>
  </si>
  <si>
    <t xml:space="preserve">Para el primer cuatrimestre, se realizó la revisión del informe de evaluación del tercer seguimiento a los mapas de riesgo de corrupción realizado por la Oficina de Control Interno y con base en las observaciones se realizó el ajuste de los mapas de riesgo ed corrupción. Dichos mapas de riesgo fueron presentados al comite institucional de gestión y desempeño y aprobados en sesión del día 30 de enero de 2023.
En el mes de febrero, la Oficina de Control Interno emitió el Informe de Seguimiento  a Mapas de Riesgos de Corrupción y Gestión el cual fue analizado con los procesos y producto de dicho analisis se ajustaron los mapas de riesgo de gestión que fueron aprobados por los líderes de los procesos.
El seguimiento a los mapas de riesgos se realizara ene l mes de mayo.
</t>
  </si>
  <si>
    <t>Acta de comité del 30 de enero en donde se aprueban los mapas de riesgo de corrupción
Correos electrónicos de aprobación de los mapas e riesgo de gestión 
Mapas de Riesgos Formulados</t>
  </si>
  <si>
    <t>Actualización del Manual para la Administración del Riesgo
Realizar el seguimiento a los mapas de riesgos.
Presentar informes de seguimiento de las herramientas de gestión.</t>
  </si>
  <si>
    <t>Para el mes segundo trimestre se culminó el ajuste a los mapas de riesgo de gestión, realizando mesas de trabajo con los procesos y revisando el informe de evaluación ralizado por la Oficina de Control Interno en el mes de febrero. Como producto de las mesas de trabajo se actualizaron los mapas de riesgo de gestión los cuales fueron aprobados por los líderes de los procesos. Estos mapas de riesgo son tomados como base para realizar el primer seguimiento en el mes de mayo.
Respecto a los Informes de seguimiento a la gestion realizada a las sugerencias ciudadanas recibidas, se realizó una primera revisión de la base de datos suministrada por el proceso de Servicio al Ciudadano con el consolidado de las peticiones recibidas entre los meses de enero a a Mayo de 2023. Se pudo determinar con el analisis realizado a la base de datos que en los primeros 5 meses de mayo se han recibido 23 sugerencias, de las cuales casí el 80% corresponden a sugerencias remitidas a la Gerencia Operativa. Para el tercer trimestre se proyecta el seguimiento a las respuestas realizadas por la entidad a dichas sugerencias con el fin de establecer el cumplimiento de los lineamientos.
El porcentaje  de cumplimiento frente a la meta propuesta es del 21%</t>
  </si>
  <si>
    <t>Se adjuntan los correos electrónicos de aprobación de los mapas de riesgo por parte de los procesos, los mapas de riesgos aprobados por los procesos y la matriz con el analisis inicial de las sugerencias recibidas en la entidad.</t>
  </si>
  <si>
    <t xml:space="preserve">Modificar el Manual para la Administracion del Riesgo del Instituto.
Realizar ajustes a los mapas de riesgo luego del primer y segundo seguimiento y evaluación.
Realizar 2do seguimiento al plan de adecuación 
</t>
  </si>
  <si>
    <t>Durante el mes de Agosto se inició la actualización del Manual para la Administración del Riesgo, acrualizando los lineamientos frente a los ajustes realizados por el DAFP a la Guía para la Administración del Riesgo y el Dieseño de Controles en Entidades Públicas V6 de noviembre de 2022 el cual incluye los lineamientos frente al riesgo fiscal. Por otra parte se inicia a realizar la inclusión de los liuneamientos para la administración de riesgo de lavado de activos y financiación del terrorismo. Así mismo dentro del manual se ha incluido lo relacionado con los lineamientos que se deben seguir al momento de que se materialice un riesgo 
Se realizó la actualización de los mapas de riesgo de corrupcion y gestión de los procesos de acuerdo con las observaciones realizadas en el primer seguimiento y evaluación de los mapas de riesgos efectuada por la Oficina Asesora de Planeación y la Oficina de Control Interno respectivamente.
Se realizó la actualización de todos los mapas de riesgo de corrupción y Gestión.</t>
  </si>
  <si>
    <t>Borrador del Manual con los ajustes mencionados  que se vienen incluyendo 
Se adjuntan Actas de las mesas de trabajo en las que se revisaron los mapas de riesgo y se ajustaron de acuerdo con los comentraios y observaciones realizadas por las oficinas de planeación y control interno
Se ajustan los mapas de riesgo ajustados</t>
  </si>
  <si>
    <t>Oficializar el Manual para la Administración del Riesgo 
realizar el ajuste de los mapas de riesgo luego del segundo seguimiento.</t>
  </si>
  <si>
    <t>PAI-2023-116</t>
  </si>
  <si>
    <t xml:space="preserve">  Realizar actividades del proceso de Seguimiento y mejoramiento a la Gestión,  para el fortalecimiento de la política de Control Interno</t>
  </si>
  <si>
    <t>"Acta de comité
Preentación realizada"
"Plan Anticorrupción formulado y aprobado
Informes de seguimiento al cumplimiento del PAAC"</t>
  </si>
  <si>
    <t>Se elaboró el Plan Anticorrupción y Atención al Ciudadano en conjunto con los procesos y fue presentado y aprobado el Comité Institucional de Gestión y Desempeño en sesión llevada a cabo el 30 de enero de 2023. Teniendo un cumplimiento del 12%</t>
  </si>
  <si>
    <t>Acta de comité del 30 de enero en donde se aprueba el PAAC
Presentación realizada.
Plan Anticorrupción aprobado.</t>
  </si>
  <si>
    <t xml:space="preserve">Realizar los seguimientos al PAAC que se inician en le mes de Mayo.
</t>
  </si>
  <si>
    <t>Para el segundo trimestre, el día 29 de junio, se realizó Comite Institucional de Gestión y Desempeño en el cual se realizó la presentación de los resultados obtenidos por los procesos en la implementación de las herramientas de gestión, plan de acción, plan de mejoramiento, indicadores estratégicos y de gestión y riesgos de corrupción y gestión. producto del comité y de la revisión de los resultados, se generaron recomendaciones por parte del comité.
Para el segundo trimestre se recibió y analizó el informe de seguimiento al PAAC realizado por la Oficina de Control Interno, el cual registró los avances en el cuplimiento del PAAC con corte al 30 de abril de 2023
El porcentaje  de cumplimiento frente a la meta propuesta es del 29%</t>
  </si>
  <si>
    <t>Se adjunta acta del comité institucional de gestión y desempeño y el informe de seguimiento al PAAC del primier cuatrimestre.</t>
  </si>
  <si>
    <t>Realizar la presentación de los resultados al comite institucional de gestión y desempeño.
Realizar el analisis de los informes de seguimiento al PAAC del segundo y tercer cuatrimestre.</t>
  </si>
  <si>
    <t>Los informes del PAAC se realizaran en el mes de noviembre</t>
  </si>
  <si>
    <t>Informes del 1 y 2 seguimiento al PAAC y acta de reunión con la presentación de los resultados en el comité institucional</t>
  </si>
  <si>
    <t>Debido a los diferente mediciones (ITB - FURAG) se ha visto retrasada el cumplimiento de esta acción.</t>
  </si>
  <si>
    <t>PAI-2023-117</t>
  </si>
  <si>
    <t>Desarrollar actividades que permitan avanzar en la formulación y cumplimiento de  la estrategia  Gestión del riesgo  y transparencia del PAAC</t>
  </si>
  <si>
    <t>Borrador Programa 2024 formulado
"mapas de riesgos ajustados
Actas de ajustes realizados"
Mapas de riesgos formulados
"Acta de comité
Preentación realizada"
1 circular
2 informes
3 infomes
Matriz de riesgos 
Mapas de riesgos actualizados
Mapas de riesgos aprobados
Mapas de riesgos publicados en pagina web
Mapas de riesgos publicados en pagina web</t>
  </si>
  <si>
    <t>Gestión del riesgo 
Transparencia</t>
  </si>
  <si>
    <t>Se realizó la revisión del informe"tercer-seguimiento-mapas-de-riesgos-de-corrupcion-2022 OCI"  en el mes de enero y con base en sus conclusiones se realizó e ajuste a los mapas de riesgo de corrupción los cuales fueron aprobados en el comité institucional de gestión y desempeño del 30 de enero de 2023.
Adicionalmente se realizó el analisis del  "Informe de Seguimiento a Mapas de Riesgos de Corrupción y Gestión" de fecha 20 de febrero y con base en él,  se ajustaron los mapas de riesgo de corrupcion y gestión de acuerdo con las observaciones realizadas por la Oficina de Control  Interno, los mapas de riesgos que se ajustaron fueron aprobados por los líderes de los procesos.</t>
  </si>
  <si>
    <t>Mapas de Riesgo Aprobados
Correos electrónicos con la aporbación de los mapas por parte de los líderes de los procesos
Acta Comité Institucional de Gestión y Desempeño con aprobación de Mapas de Riesgo de Corrupción</t>
  </si>
  <si>
    <t>Actualizar la circultar relacionada con ttransparencia.
Realizar los Seguimientos a los mapas de riesgo.
Publicar los Mapas de Riesgo en la Página WEB</t>
  </si>
  <si>
    <t>- El día 29 de junio se realizó el Comite Institucional de Gestión y Desempeño en donde la Oficina Asesora de Planeación lideró la presentación de los resultados de la implementación de los mapas de riesgo de gestión y corrupción realizada por los líderes de los procesos
- Se realizó la encuentas del ITB 2022 - 2023, asi mismo des Transparencia por colombia han solicitado información, ya que aun se encunetran revisando el formulario, y se espera respuesta del resultado parcial y oportunidad de replica para el mes de agosto
- Durante los meses de Abril y Mayo, la Oficina Asesora de Planeación realizó la revisión del archivo "Anexo 6 Anexo 6 primer seguimiento riesgos de corrupcion 2023" y del "Informe de Seguimiento a Mapas de Riesgo de Gestión de Corrupción y de Gestión"  de fecha Febrero de 2023, con el fin de determinar aspectos de mejora que se puedan incluir dentro de los mapas de riesgo de los procesos.
El porcentaje  de cumplimiento frente a la meta propuesta es del 3%</t>
  </si>
  <si>
    <t>* Se adjunta El acta del comité y la presentación de la implementación de los riesgos relizada.
* Excel con el formulario diligenciado, correos elesctronicos con el formulado enviado y las solicitudes de información
* Correos electrónicos con la aprobación de los lideres de los procesos</t>
  </si>
  <si>
    <t xml:space="preserve">
Durante el tercer trimestre se culminó con la revisión y actualización de los mapas de riesgos de acuerdo con los informes de control interno, los mapas fueron ajustados y fueron utilizados para realizar el segundo monitoreo y segumiento de los mapas. Se adjunta los mapas de riesgos y las actas de las reuniones en donde se realizaron los ajustes
Los mapas de riesgos ajustados fueron aprobados por los líderes de los procesos. Se adjuntan los correos electrónicos en donde los líderes dan su aprobación.
Los mapas de riesgo de gestión con su actualización fueron publicados en el siguiente link de la página web de la entidad: https://www.idipron.gov.co/mapas-de-riesgo-de-gestion
Los mapas de riesgo de corrupción con  su actualización fueron publicados en el siguiente link de la página web de la entidad: https://www.idipron.gov.co/plan-anticorrupcion</t>
  </si>
  <si>
    <t xml:space="preserve">Se adjunta los mapas de riesgos y las actas de las reuniones en donde se realizaron los ajustes
Se adjuntan los correos electrónicos en donde los líderes dan su aprobación.
</t>
  </si>
  <si>
    <t>Realizar el ajuste a los mapas de riesgo de acuerdo con el informe de evaluación realizado por la Oficina de Control Interno.</t>
  </si>
  <si>
    <t>Son todas las acciones que se desarrollan al interior de la entidad con el fin de lograr el cierre efectivo de los planes de mejoramiento producto de las auditorias internas y externas realizadas al IDIPRON</t>
  </si>
  <si>
    <t>Mesas de trabajo para la formulación de los planes de mejoramiento
Monitoreo de los planes de mejoramiento
Presentación de resultados en el Comité Institucional de Gestión y Desempeño</t>
  </si>
  <si>
    <t>PAI-2023-118</t>
  </si>
  <si>
    <t>Socializar con los procesos la metodología para la atención de organos de control externos e internos</t>
  </si>
  <si>
    <t>Una socialización con los procesos</t>
  </si>
  <si>
    <t>Presentación realizada
Listas de asistencia</t>
  </si>
  <si>
    <t>Se realizó la socialización del protocolo de atención a entes externos de control el 2 de Junio de 2023 a las 10 am. A esta socialización fueron invitados todos los procesos.</t>
  </si>
  <si>
    <t>se adjunta lista de asistencia y  presentació.</t>
  </si>
  <si>
    <t>PAI-2023-119</t>
  </si>
  <si>
    <t xml:space="preserve"> Cierre de 3 acciones:
PMAI-2020-049
PMAI-2020-045
PMAI-2020-043</t>
  </si>
  <si>
    <t xml:space="preserve">Se realizo el cierre de las acciones de mejora Cierre de 3 acciones PMAI-2020-049 y PMAI-2020-043, mediante el reporte de acciones de mejora en el drive habilitado por la OAP, para el cargue de evidencias y avances.
El reporte del cierre de las acciones se recibió el día 20-06-2023, del seguimiento con corte al 30-04-2023
El porcentaje de cumplimiento frente a la meta propuesta es del 67%.
</t>
  </si>
  <si>
    <t xml:space="preserve">Correo de notificacion de cierre de planes de mejoramiento </t>
  </si>
  <si>
    <t>Cierre de la accion PMAI-2020-045</t>
  </si>
  <si>
    <t>Durante el mes de agosto se realizó el reporte de la información por parte de la OAP en la cual se evidenció el diseño e implementación del tablero de control para seguimiento de archivo de pago y cargue de evidencias, para lo cual se generaron alertas mediante correos electrónicos del día 10-08-2023, conforme a los resultados de seguimiento. Lo anterior aunado a la revisión de los expedientes contractuales reportado en trimestres anteriores, logró que la Oficina de Control Interno cerrara la acción de mejoramiento planteada estableciendo en su reporte de evaluación del plan "La matriz de control de pagos y los correos de seguimiento, aportados como evidencia satisfacen el cumplimiento de actividad planteada"</t>
  </si>
  <si>
    <t>Los soportes se pueden consultar en el tablero de cierre de brechas de la OAP</t>
  </si>
  <si>
    <t>Implementar un modelo de servicio para el instituto</t>
  </si>
  <si>
    <t>Fortalecer el servicio de atención a la  ciudadanía bajo los principios de una atención digna, efectiva, de calidad, oportuna, cálida y confiable dando cumplimiento a la política publica distrital de servicio al ciudadano y CONPES distrital 03</t>
  </si>
  <si>
    <t>Son acciones encaminadas a que todos los funcionarios de la entidad tengan conocimiento y apliquen los protocolos de atención a la ciudadanía conforme a la política publica distrital de servicio al ciudadano y CONPES distrital 03</t>
  </si>
  <si>
    <t>Capacitaciones en protocolos de atención a la ciudadanía, ley 1755 del 2015 y a la 
 Guía para la evaluación de calidad y calidez de las respuestas emitidas a las peticiones ciudadanas y manejo del sistema distrital para la gestión de peticiones ciudadanas de la Alcaldía Mayor de Bogotá. 
Actualización de los documentos conforme a la normatividad vigente
Informes de seguimiento y alertas frente a la gestión de las peticiones ciudadanas
Propender por el cumplimiento de la accesibilidad en los puntos de atención a la ciudadanía</t>
  </si>
  <si>
    <t>PAI-2023-120</t>
  </si>
  <si>
    <t>1. Capacitar a los funcionarios y contratistas en el uso funcional del aplicativo del SDQS, realizar  1 capacitación semestral</t>
  </si>
  <si>
    <t>Dos (2) capacitaciones</t>
  </si>
  <si>
    <t>Listados de asistencia</t>
  </si>
  <si>
    <t>servicio al ciudadano</t>
  </si>
  <si>
    <t>Servicio a la ciudadanía</t>
  </si>
  <si>
    <t>SC</t>
  </si>
  <si>
    <t>En el periodo de evaluación se programó una capacitación para el manejo funcional de la plataforma "Bogotá te Escucha - SDQS", dirigida a los servidores que integran el grupo de Servicio a la Ciudadanía (un servidor de carrera administrativa y cinco contratistas), de acuerdo al cronograma establecido por la Alcaldía Mayor de Bogotá; dicha capacitación se realizó el 21/02/2023, en modalidad virtual.
Se reporta un avance en la meta del 50%, con una (1) capacitación realizada.</t>
  </si>
  <si>
    <t>Listado de asistencia a la capacitación funcional que dictó la Alcaldía Mayor de Bogotá.</t>
  </si>
  <si>
    <t>Se debe programar otra jornada de  capacitación para el segundo semestre del año, de acuerdo al cronograma que establezca la Alcaldía Mayor de Bogotá.</t>
  </si>
  <si>
    <t>Se programó una capacitación para el manejo funcional de la plataforma "Bogotá te Escucha - SDQS", dirigida a los servidores que integran el grupo de Servicio a la Ciudadanía (un servidor de carrera administrativa y cinco contratistas) y demás servidores de las diferentes dependencias del Instituto que usan la plataforma; dicha capacitación se realizará el 06/07/2023. Se realizó solicitud de dicha capacitación el 17/05/2023.
Se reporta un avance en la meta del 10%.</t>
  </si>
  <si>
    <t>1. Correo de solicitud de la capacitación
2. Correo de confirmación de la capacitación</t>
  </si>
  <si>
    <t>Realizar capacitación del manejo funcional de la plataforma SDQS</t>
  </si>
  <si>
    <t>En el periodo de evaluación se realizó una capacitación para el manejo funcional de la plataforma "Bogotá te Escucha - SDQS", dirigida a los servidores que integran el grupo de Servicio a la Ciudadanía (un servidor de carrera administrativa y cinco contratistas) y demás servidores de las diferentes dependencias del Instituto que usan la plataforma,
La capacitación se realizó el 06/07/2023.
Se reporta un avance en la meta del 100%, con una (1) capacitación.
Total dos (2) capacitaciones dictadas; una en el primer trimestre y una en el tercer trimestre del año</t>
  </si>
  <si>
    <t>Listado de asistencia</t>
  </si>
  <si>
    <t>PAI-2023-121</t>
  </si>
  <si>
    <t xml:space="preserve">2. Capacitar en temas de servicio al equipo de atención a la ciudadanía </t>
  </si>
  <si>
    <t>Tres (3) capacitaciones</t>
  </si>
  <si>
    <t xml:space="preserve">Listados de asistencia y actas de reunión
Presentaciones power point </t>
  </si>
  <si>
    <t>En el periodo de evaluación se realizó una capacitación a los integrantes del Grupo de Servicio a la Ciudadanía, en la cual se aclararon conceptos y recomendaciones respecto al servicio, la capacitación se realizó el 31 de marzo de 2023.
Se reporta un avance en la meta del 33%, con una jornada de capacitación.</t>
  </si>
  <si>
    <t>Acta
Formato de asistencia
Presentación en Power Point de la capacitación dirigida a los servidores.</t>
  </si>
  <si>
    <t>Se debe programar dos jornadas de capacitación en el transcurso del la presente vigencia.</t>
  </si>
  <si>
    <t>Se realizó una capacitación a los integrantes del Grupo de Servicio a la Ciudadanía, en la cual se revisó el contenido del procedimiento  “ATENCIÓN A REQUERIMIENTOS Y DENUNCIAS CIUDADANAS A TRAVÉS DEL APLICATIVO BOGOTÁ”
E-SCI-PR-001; versión 13, el cual se encuentra vigente desde el 03/05/2023. Se aclararon conceptos y se dieron recomendaciones respecto al servicio, la capacitación se realizó el 23/05/2023.
Se reporta un avance en la meta del 33%.</t>
  </si>
  <si>
    <t>1. Listado de asistencia de la capacitación
2. Acta de la reunión y capacitación
3. Presentación en Power Point</t>
  </si>
  <si>
    <t>Se debe programar una jornada de capacitación</t>
  </si>
  <si>
    <t>En el periodo de evaluación se realizó una capacitación a los integrantes del Grupo de Servicio a la Ciudadanía, en la cual se explico en qué consiste el plan acción, los indicadores de gestión, el plan de mejoramiento, los mapas de riesgo de gestión y corrupción y el plan anticorrupción y de atención al ciudadano de Servicio a la Ciudadanía,
La capacitación se realizó el 02/08/2023
Se reporta un avance en la meta del 100%, con una jornada de capacitación.
Total tres (3) capacitaciones dictadas en el primer, segundo y tercer trimestre del año..</t>
  </si>
  <si>
    <t>1, Listado de asistencia de la capacitación
2, Acta de la reunión y capacitación
3. Presentación en Power Pont</t>
  </si>
  <si>
    <t>PAI-2023-122</t>
  </si>
  <si>
    <t xml:space="preserve">3. Propiciar un dialogo de doble vía en tiempo real con las comunidades en redes sociales del instituto a través de la atención del chat de Facebook y WhatsApp </t>
  </si>
  <si>
    <t>Atención a la ciudadanía a través de redes sociales y de WhatsApp.</t>
  </si>
  <si>
    <t xml:space="preserve">Pantallazos de chats de redes sociales y de WhatsApp </t>
  </si>
  <si>
    <t>Plan Anticorrupción y de Atención al Ciudadano</t>
  </si>
  <si>
    <t>En el periodo de evaluación se realizaron las atenciones a la ciudadanía a través de las redes sociales, los ciudadanos solicitaron información respecto a los servicios que ofrece el instituto, vacantes laborales; la atención se brindó los meses de enero, febrero y marzo.
Se reporta un avance en la meta del 25%, con las atenciones prestadas por redes sociales durante el primer trimestre.</t>
  </si>
  <si>
    <t>Pantallazos de las atenciones por redes sociales en el primer trimestre.</t>
  </si>
  <si>
    <t>Se debe hacer el seguimiento a las atenciones por redes sociales a los meses de abril, mayo, junio, julio, agosto, septiembre, octubre, noviembre y diciembre de la presente vigencia</t>
  </si>
  <si>
    <t>Se realizaron atenciones a la ciudadanía a través de las redes sociales, los ciudadanos solicitaron información respecto a los servicios que ofrece el instituto, vacantes laborales y modelo pedagógico; la atención se brindó los meses de abril, mayo y junio
Se reporta un avance en la meta del 25%, con las atenciones prestadas por redes sociales durante el segundo trimestre.</t>
  </si>
  <si>
    <t>Pantallazos de las atenciones por redes sociales en el segundo trimestre.</t>
  </si>
  <si>
    <t>Atenciones a la ciudadanía a través de redes sociales del segundo semestre</t>
  </si>
  <si>
    <t>En el periodo de evaluación se realizaron las atenciones a la ciudadanía a través de las redes sociales, los ciudadanos solicitaron información respecto a los servicios que ofrece el instituto, vacantes laborales y modelo pedagógico; la atención se brindó los meses de julio, agosto y septiembre.
Se reporta un avance en la meta del 13%, con las atenciones prestadas por redes sociales durante el tercer trimestre.</t>
  </si>
  <si>
    <t>Pantallazos de las atenciones por redes sociales en el tercer trimestre.</t>
  </si>
  <si>
    <t>No se cuenta con la evidencia de los pantallazos de las atenciones vía Whatsapp del mes de septiembre en virtud que el equipo se perdió y no fue posible reportar lo anteriormente mencionado. Se adjunta correo electrónico en el que se evidencia solicitud de nueva tarjeta SIM.</t>
  </si>
  <si>
    <t>PAI-2023-123</t>
  </si>
  <si>
    <t>4. Socializar  los pasos y canales para interponer denuncias de corrupción en la entidad a través de infografía</t>
  </si>
  <si>
    <t>Campaña socializada por email</t>
  </si>
  <si>
    <t>Email de socialización de la campaña</t>
  </si>
  <si>
    <t>En el periodo evaluado se socializaron los pasos y canales para interponer denuncias de corrupción en la entidad a través de infografía, la cual se envió al correo institucional de "todos" los servidores del Instituto el 23-03-2023.
Se reporta un avance en la meta del 100%, con la socialización de la pieza gráfica.</t>
  </si>
  <si>
    <t>1. Correo socialización
2. Pieza gráfica</t>
  </si>
  <si>
    <t>PAI-2023-124</t>
  </si>
  <si>
    <t xml:space="preserve">5. Socializar los canales de atención existentes en la entidad en la jornada de inducción o reinducción al personal administrativo </t>
  </si>
  <si>
    <t>Una (1) jornada de inducción o reinducción</t>
  </si>
  <si>
    <t>En el periodo evaluado se programó con la dependencia de Capacitación de la Gerencia de Talento Humano la jornada de inducción y reinducción para el 12/05/2023, dirigida a todos y todas los servidores del Instituto (empleados de carrera administrativa y contratistas).
Se reporta un avance en la meta del 10% con la programación de la capacitación.</t>
  </si>
  <si>
    <t>Correo Programación reindicción servicio a la ciudadanía.</t>
  </si>
  <si>
    <t>Se debe realizar la capacitación que está programada para el 12 de mayo</t>
  </si>
  <si>
    <t>Se realizó una jornada de inducción y reinducción dirigida a todos los servidores del Instituto (empleados de carrera administrativa y contratistas), la capacitación se realizó de manera presencial en el auditorio de la Sede Calle 61, los temas a tratar fueron, normatividad aplicable, qué hace Servicio a la Ciudadanía, documentos del proceso, tipología de las peticiones, canales de atención, recomendaciones generales y actividades. La capacitación se dictó el 12/05/2023.
Se reporta un avance en la meta del 100% con una (1) capacitación dictada.</t>
  </si>
  <si>
    <t>1. Listado de asistencia
2. Presentación en Power Ponit</t>
  </si>
  <si>
    <t>PAI-2023-125</t>
  </si>
  <si>
    <t>7. Realizar actividades del proceso de atención al ciudadano de los componentes Mecanismos para mejorar la Atención al Ciudadano y Mecanismos para la transparencia y Acceso a la Información del Plan Auticorrupción y Atención al Ciudadano - PAAC</t>
  </si>
  <si>
    <t>Matriz de Excel de seguimiento al PAAC</t>
  </si>
  <si>
    <t>En el periodo evaluado se ejecutan las actividades propuestas en el Plan Anticorrupción y Transparencia.
Se reporta un avance en la meta del 33%, con el desarrollo del Plan Anticorrupción y Transparencia</t>
  </si>
  <si>
    <t>1. Matriz seguimiento al PAAC</t>
  </si>
  <si>
    <t>Se debe dar continuidad a la ejecución de las actividades propuestas en el Plan Anticorrupción y Transparencia</t>
  </si>
  <si>
    <t>Se ejecutaron las actividades propuestas en el Plan Anticorrupción y Transparencia.
Se reporta un avance en la meta del 33%, con el avance del Plan Anticorrupción y Transparencia</t>
  </si>
  <si>
    <t>Matriz seguimiento al PAAC</t>
  </si>
  <si>
    <t>En el periodo evaluado se ejecutan las actividades propuestas en el Plan Anticorrupción y Transparencia.
Se reporta un avance en la meta del 33%, con el avance del plan Anticorrupción y Transparencia</t>
  </si>
  <si>
    <t>PAI-2023-126</t>
  </si>
  <si>
    <t xml:space="preserve"> Cierre de 10 acciones:
PMAMB-2022-005
PMAMB-2022-004
PMAMB-2022-002
PMAMB-2022-001
PMAI-2022-041
PMAI-2022-038
PMAI-2022-037
PMAI-2022-025
PMAI-2022-024
PMAI-2021-083</t>
  </si>
  <si>
    <t>Durante el periodo evaluado se realizó el seguimiento a las acciones formuladas en los planes de mejoramiento y se realizó la actualización del Manual de Servicio a la Ciudadanía E-SCI-MA-001.
Se reporta un avance en la meta del 50%, con 5 acciones vencidas y 5 acciones cerradas de un total de 10 acciones.
PMAMB-2022-005 - VENCIDA
PMAMB-2022-004 - VENCIDA
PMAMB-2022-002 - VENCIDA
PMAMB-2022-001 - VENCIDA
PMAI-2022-041 - CERRADA
PMAI-2022-038 - VENCIDA
PMAI-2022-037 - CERRADA
PMAI-2022-025 - CERRADA
PMAI-2022-024 - CERRADA
PMAI-2021-083 - CERRADA</t>
  </si>
  <si>
    <t xml:space="preserve">
Informe de seguimiento planes de mejoramiento</t>
  </si>
  <si>
    <t xml:space="preserve">Se realizó el seguimiento a las acciones formuladas en los planes de mejoramiento y se realizó la actualización del Manual de Servicio a la Ciudadanía E-SCI-MA-001; con lo cual, se cerró la acción PMAMB-2022-005, de igual manera, el 22/06/2023, se realizó modificación al Manual, para cumplir con lo solicitado por la OAP y dar cierre a las acciones PMAMB-2022-001, PMAMB-2022-002, PMAMB-2022-004.
Al revisar el plan de mejoramiento de la OAP se evidencia que se ha realizado el cierre de la accion PMAMB-2022-005
Se reporta un avance en la meta del 70% frente al cumplimiento de la meta </t>
  </si>
  <si>
    <t>Informe de seguimiento planes de mejoramiento
Correo cierre acciones</t>
  </si>
  <si>
    <t xml:space="preserve">Cierre de las acciones PMAMB-2022-001, PMAMB-2022-002 y PMAMB-2022-004
</t>
  </si>
  <si>
    <t>PAI-2023-127</t>
  </si>
  <si>
    <t xml:space="preserve"> Realizar actividades del proceso de Servicio a la ciudadanía   para el fortalecimiento de la política de servicio al ciudadano</t>
  </si>
  <si>
    <t>4 informes; (3 trimestrales y 1 bimestral)  de los requerimientos presentados por la ciudadanía.
Listados de asistencia a eventos programados para la ciudadanía 
Listados de asistencia a capacitaciones para el  grupo de atención a la ciudadanía. 
Actas de reunión - Listados de asistencia 
Pantallazos de chats de redes sociales y de WhatsApp 
10 Informes de gestión en donde se encuentre la información de las solicitudes de información 
Email de socialización de la campaña
"Listados de asistencia y acta de reunión
 "</t>
  </si>
  <si>
    <t>En el periodo de evaluación se relizaron las actividades que se describen a continuación:
1. Se asistió a las ferias de servicio en Corabastos el día 28 de febrero; el 13 y 14 de abril a la feria de servicios en la localidad de Suba y el 15 de abril a la feria de la Vía Férrea. El 20 y 21 de abril a la feria en la Localidad de Engativá; el 27 y 28 de abril a la feria en la Localidad de Bosa y el 29 de abril a la feria de oportunidades en Ciudad Bolívar (Total 6 ferias de servicios).
2. Se elaboraron los informes de gestión de enero, febrero y marzo
3. Se brindó atención a la ciudadanía a través de redes sociales en el primer trimestre del año.
4. Se asistió a las capacitaciones programadas por la Alcaldía Mayor de Bogotá, la Veeduría Distrital y capacitaciones programadas por Servicio a la Ciudadanía.
5. Se publicó la campaña de denuncia por actos de corrupción el 23/03/2023.
6. Se presentó el informe de gestión consolidado del primer trimestre del año, radicado con oficio 2023EE1340 del 24/04/2023.
Se reporta un avance en la meta del 19% con el desarrollo de cada actividad propuesta.</t>
  </si>
  <si>
    <t>1. Listados de asistencias a ferias y fotos de los eventos.
2. Informes de gestión de peticiones de enero, febrero y marzo.
3. Pantallazos de las atenciones por redes sociales.
4. Listados de asistencia a capacitaciones.
5. Campaña actos de corrupción.
6. informe consolidado primer trimestre peticiones.</t>
  </si>
  <si>
    <t>Se debe dar continuidad a las ejecución de las actividades propuestas en los proximos meses en el plan de acción.
Participación en ferias de servicios
Informes de gestión mensuales y trimestrales
Seguimiento atenciones en redes sociales
Participación en capacitaciones</t>
  </si>
  <si>
    <t>Se realizaron las actividades que se describen a continuación:
1. Se asistió a las ferias de servicio en Verbenal Localidad de Ciudad Bolivar el 28/05/23023, Localidad de Usaquén 25 y 26 de mayo y Feria de Carreteros 24/06/2023. (total 3 ferias de servicios).
2. Se elaboraron los informes de gestión de abril, mayo y junio.
3. Se brindó atención a la ciudadanía a través de redes sociales en el segundo trimestre del año.
4. Se asistió a las capacitaciones programadas por la Alcaldía Mayor de Bogotá, la Veeduria Distrital y capacitaciones programadas por Servicio a la Ciudadanía
5. Se presentó el informe de gestión consolidado del segundo trimestre del año
Se reporta un avance en la meta del 29% con el desarrollo de cada actividad propuesta</t>
  </si>
  <si>
    <t>1. Listados de asistencias a ferias y fotos de los eventos.
2. Informes de gestión de peticiones de abril, mayo y junio.
3. Pantallazos de las atenciones por redes sociales.
4. Listados de asistencia a capacitaciones.
5. Informe consolidado segundo trimestre peticiones.</t>
  </si>
  <si>
    <t xml:space="preserve">Se debe dar continuidad a las ejecución de las actividades propuestas en los proximos meses en el plan de acción.
Participación en ferias de servicios
Informes de gestión mensuales y trimestrales
Seguimiento atenciones en redes sociales
Participación en capacitaciones </t>
  </si>
  <si>
    <t>En periodo de evaluación se relizaron las actividades que se describen a continuación:
1. Se asistió a las ferias de servicio en: Universidad Distrital Francisco José de Caldas el 13/07/2023, Parque fundacional en la localidad de Fontibón 27 y 28/07/2023, feria de servicios Exposueños 05/08/2023, feria de productividad personas mayores 17/08/2023
2. Se elaboraron los informes de gestión de julio y agosto.
3. Se brindó atención a la ciudadanía a través de redes sociales en el tercer trimestre del año.
4. Se asistió a las capacitaciones programadas por la Alcaldía Mayor de Bogotá, la Veeduria Distrital y capacitaciones programadas por Servicio a la Ciudadanía
Se reporta un avance en la meta del 27% con el desarrollo de cada actividad propuesta.</t>
  </si>
  <si>
    <t>1. Listados de asistencias a ferias y fotos de los eventos.
2. Informes de gestión de peticiones de julio, agosto y septiembre
3. Pantallazos de las atenciones por redes sociales.
4. Listados de asistencia a capacitaciones.</t>
  </si>
  <si>
    <t>Ampliar, diversificar y fortalecer los servicios de la oferta pedagógica del IDIPRON</t>
  </si>
  <si>
    <t>Fortalecimiento de la oferta pedagógica institucional para el mejoramiento de la atención a los AJ</t>
  </si>
  <si>
    <t xml:space="preserve">Fortalecer la oferta brindada por las áreas de servicios a los NNAJ.
</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</si>
  <si>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</si>
  <si>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</si>
  <si>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PAI-2023-128</t>
  </si>
  <si>
    <t>Realizar seguimiento al cumplimiento del cronograma 2023 de recomendaciones de ajuste a la oferta de cursos informales en talleres de formación para el trabajo 2022</t>
  </si>
  <si>
    <t>2 informe de seguimiento</t>
  </si>
  <si>
    <t>Acta de reunión que soporte la formulación el cronograma aprobado
2 Informe de seguimiento sore el cumplimiento del cronograma 
2 Seguimiento a la ejecución del cronograma</t>
  </si>
  <si>
    <t>Mejoramiento de los servicios sociales en el marco del Modelo pedagógico Institucional</t>
  </si>
  <si>
    <t>MSS</t>
  </si>
  <si>
    <t xml:space="preserve">Subdirección Lineamientos y Políticas </t>
  </si>
  <si>
    <t>SLP</t>
  </si>
  <si>
    <t>Gerencia de Capacidades y Derechos</t>
  </si>
  <si>
    <t>No se presenta avance, se presenta para el segundo trimestre.</t>
  </si>
  <si>
    <t>"Se revisaron una a una las ocho recomendaciones realizadas para Talleres de Formación en  el Trabajo desde el Componente de Educación a la Subdirección de Oportunidades, obteniendo como resultado un cronograma aprobado y concertado con ambas partes. Este consta de productos, fechas y descripción de las propuestas para cumplir con tales recomendaciones. Los seguimientos a la ejecución de las mismas fueron fechados para Julio y Noviembre.  Lo anterior se logró mediante dos sesiones virtuales, a las que asistió el Líder del Componente de Educación, el Líder SIGID de la Subdirección de Oportunidades y la Líder de la Herramienta del Plan de Acción en el Proceso Misional, entre otros.  Estas tuvieron lugar el 18 de abrill y el 2 de mayo, de manera virtual.  Teniendo en cuenta que el acta, los dos informes y los dos seguimientos son considerados tres productos separados, tienen, cada uno, un peso de 33% dentro de la acción. Por tanto: 
- Acta de reunión que soporte la formulación el cronograma aprobado  = 33% de avance"</t>
  </si>
  <si>
    <t>1. Actas de Aprobación del cronograma, del 18 de abril y el 2 de mayo. 
2. Listado arrojado por teams reunión 18 de abril 
3. Listado arrojado por teams reunión 2 de mayo
4.  Cronograma actualizado aprobado</t>
  </si>
  <si>
    <t>1. Primera reunión de seguimiento en el mes de junio. 
2. Segunda reunión de seguimiento en el mes de agosto.
3. Informe de Seguimiento de la Primera Reunión
4. Segundo Seguimiento de la Segunda Reunión</t>
  </si>
  <si>
    <t>Ninguna.</t>
  </si>
  <si>
    <t>"Se revisaron una a una las ocho recomendaciones realizadas para Talleres de Formación en  el Trabajo desde el Componente de Educación a la Subdirección de Oportunidades, mediante tanto la herramienta de seguimiento al cronograma, como de reuniones de socialización, soportadas con acta.  Precisamente, eL 5 de julio se dio el primer encuentro, en el que se revisaron las recomendaciones 1, 2, 3 y 4, llegando a la conclusión de que la primera y tercera recomendación podía considerarse cumplida. Las evidencias de las restantes quedaron acordadas para el siguiente espacio, que tendría lugar el 15 de agosto.  Efectivamente, en esta fecha se revisaron las acciones restantes, en donde se evidencia un avance casi total frente a las mismas, y que la conclusión de tales (si bien no habrá reunión) se dará el 15 de septiembre tras la entrega de los productos pertinentes.  
Teniendo en cuenta que el acta, los dos informes y los dos seguimientos son considerados tres productos separados, tienen, cada uno, un peso de 33% dentro de la acción. 
Por tanto:
- Dos informes de seguimiento sobre el cumplimiento del cronograma  = 33% de avance
- Dos seguimientos (reuniones) a la ejecución del cronograma = 33% de avance
Para un avance de 67% aprox que, aunado con lo reportado en trimestres pasados, otorga un cumplimiento del 100% a la acción."</t>
  </si>
  <si>
    <t>1. Primer Informe de Seguimiento al Cronograma
2. Primer Seguimiento (reunión) al Cronograma
3. Segundo Informe de Seguimiento al Cronograma
4. Segundo Seguimiento (reunión) al Cronograma</t>
  </si>
  <si>
    <t>PAI-2023-129</t>
  </si>
  <si>
    <t xml:space="preserve">Verificar el cumplimiento del proceso de prestacion de servicios sociales </t>
  </si>
  <si>
    <t>1 Informe de verificación al cumplimiento del proceso de prestación de servicios sociales</t>
  </si>
  <si>
    <t>*(1) Acta y listados de reunión de concertación de visitas
*1 Informe de verificación 
*(1) Cronograma de visitas que contenga fechas, UPI, Territorios, temas a evaluar.
*Instrumentos de seguimiento y evaluación aplicado.</t>
  </si>
  <si>
    <t>"El equipo de Herramientas de gestión definió el cronograma, procedimientos y UPI a visitar. Aunado, se definió el formato en el que se presentarán los futuros informes.  Lo anterior se concretó a través de una reunión virtual entre el equipo de Herramientas de Gestión  que tuvo lugar el 28 de abril.  Teniendo en cuenta que el acta/listado, el informe y el cronograma son considerados un producto, separado de los tres instrumentos de seguimiento; cada uno tiene un peso de 50% dentro de la acción. Por tanto:
- Acta y listado de reunión de concertación de visitas, Informe de Verificación y Cronograma = 50% de avance"</t>
  </si>
  <si>
    <t>1. Grabación de la Reunión
1.2. Listado arrojado por teams del 28 de abril
2. Modelo de informe
4. Cronograma</t>
  </si>
  <si>
    <t>1. Cronograma ejecutado
2. Informes de verificación
3. Acta y listado de cronograma aprobado por Gerencia y Subdirección</t>
  </si>
  <si>
    <t>"El talento humano responsable de SIMI y del Plan de Acción de los procesos misionales realizaron visitas a Psicosocial Territorio, UPI Perdomo y UPI la 32.  Estas consistieron en la verifcación de los puntos de control y cargue de información a SIMI de los procedimientos de Ingreso de NNAJ no prioritario (En caso de territorio) y de Postulación (En caso de Perdomo y la 32).  Dichas visitas tuvieron lugar el 24 de agosto y el 28 de julio de 2023. Para dar cumplimiento de acción, se generaron 3 informes de visita que dan cuenta de las principales conclusiones de las mismas.  Teniendo en cuenta que el acta/listado, el informe y el cronograma son considerados un producto, separado de los tres instrumentos de seguimiento; cada uno tiene un peso de 50% dentro de la acción. Por tanto:
- Tres Instrumentos de Seguimiento Aplicados = 50% de avance"</t>
  </si>
  <si>
    <t>1. Informe de Seguimiento a La 32
2. Informe de Seguimiento Perdomo 
3. Informe de Seguimiento Psicosocial Territorio</t>
  </si>
  <si>
    <t>Esta iniciativa tiene por objetivo adelantar acciones dirigidas a fortalecer la oferta con la que actualmente cuenta el Instituto propendiendo por la mejora del servicio, su pertinencia y efectos en los beneficiarios. En el caso de la vigencia se hacen los esfuerzos en el pilotaje de la estrategia del componente de reducción de riesgos y por otra parte, la aplicación del cronograma de recomendaciones.</t>
  </si>
  <si>
    <t xml:space="preserve">Informe de resultados cuantitativos y cualitativos de la implementación del componente de reducción de riesgos y daños con prospectiva para el 2023
Cronograma vigencia 2023 ejecutado 
Revisar y actualizar documentación de cara a fortalecer lass ofertas brindadas.
</t>
  </si>
  <si>
    <t>PAI-2023-130</t>
  </si>
  <si>
    <t xml:space="preserve">Avanzar en la creación de la documentación que soporte el proceso </t>
  </si>
  <si>
    <t>3  Documentos creados para el proceso</t>
  </si>
  <si>
    <t xml:space="preserve">*(1)Caracterización 
*(1) Manual 
*(1) Procedimiento 
</t>
  </si>
  <si>
    <t>"Teniendo en cuena el rediseño Institucional, el Equipo de Documentos construyó las tres caracterizaciones de los Procesos Misionales, entre esas, la de Mejoramiento de los Servicios Sociales.  Este progreso fue logrado a través de 6 mesas de trabajo,  a las que asistió el equipo de Herramientas de Gestión y miembros de la Oficina Asesora de Planeación (OAP). El documento fue enviado a esta última el 15 de junio, y aún está pendiente su oficialización.  Teniendo en cuenta que la caracterización, el manual y el procedimiento son considerados tres productos separados, tienen, cada uno, un peso de 33% dentro de la acción. Por tanto: 
- Caracterización (Formulada, no oficializada) = 17% de avance"</t>
  </si>
  <si>
    <t>1. Caracterización del proceso MSS
2. Correo a OAP para revisión y oficialización</t>
  </si>
  <si>
    <t>1. Oficialización de la Caracterización  
2. Procedimiento del proceso MSS
3. Manual del proceso MSS</t>
  </si>
  <si>
    <t>"El delegado SIGID miembro del equipo de Documentación quien estaba a cargo de la creación de los documentos del proceso de MSS realizó la gestión para la oficialización de la Caracterización, y elaboró el Procedimiento y el Manual pertinentes. Estos fueron enviados para aprobación de MIPG el 10 de Octubre.   Teniendo en cuenta que la caracterización, el manual y el procedimiento son considerados tres productos separados, tienen, cada uno, un peso de 33% dentro de la acción. Por tanto: 
- Caracterización Oficializada = 17% de avance
- Manual (Enviado, no Oficializado) = 17%
- Procedimiento (Enviado, no Oficializado) = 17%
Para un avance de 51% aprox que, aunado con lo reportado en trimestres pasados, otorga un cumplimiento del 68% a la acción."</t>
  </si>
  <si>
    <t>1. Correo de Oficialización Caracterización MSS
2. Correo de Envío Manual y Procedimiento
3. Documento Manual Operativo MSS
4. Documento Procedimiento MSS</t>
  </si>
  <si>
    <t>1. Oficialización Manual y Procedimiento</t>
  </si>
  <si>
    <t>"El delegado SIGID miembro del equipo de Documentación, quien estaba a cargo de la creación de los documentos del proceso de MSS, realizó la gestión para la oficialización del Procedimiento y el Manual, que estaba pendiente luego de su envío al equipo MIPG.  Dicha oficialización se obtuvo el 11 de octubre de 2023.  Teniendo en cuenta que la caracterización, el manual y el procedimiento son considerados tres productos separados, tienen, cada uno, un peso de 33% dentro de la acción. Por tanto: 
- Manual Oficializado = 16%
- Procedimiento Oficializado = 16%
Para un avance de 32% aprox que, aunado con lo reportado en trimestres pasados, otorga un cumplimiento del 100% a la acción."</t>
  </si>
  <si>
    <t>1. Correo de Oficialización de Manual y Procedimiento</t>
  </si>
  <si>
    <t>PAI-2023-131</t>
  </si>
  <si>
    <r>
      <t xml:space="preserve">Realizar seguimiento al cumplimiento de las herramientas de gestión </t>
    </r>
    <r>
      <rPr>
        <strike/>
        <sz val="10"/>
        <rFont val="Arial"/>
        <family val="2"/>
      </rPr>
      <t xml:space="preserve"> </t>
    </r>
  </si>
  <si>
    <t>seguimiento a las herramientas de Gestión</t>
  </si>
  <si>
    <t>*(1)Cronograma de reuniones
*(2)Actas y listados de reuniones
*Informes de seguimiento a las herramientas (mensuales)</t>
  </si>
  <si>
    <t xml:space="preserve">REPORTE ANTERIOR: Se realizó el seguimiento de enero a marzo, en un solo consolidado, el cual consta de un informe ejecutivo que incluye las herraminentas de gestión, el cual se realiza con los lideres de las herramientas y se presenta de manera presencial a la Subdirección y la Gerencia, el informe se realiza la primera semana de abril y la reunión se llevo a cabo el 21 de marzo.
REPORTE TRAS RETROALIMENTACIÓN: 
Para dar avance a la acción, se aporta: 
1. Informe de Seguimiento a las Herramientas de Gestión: Se realizó el seguimiento de febrero, marzo y avances de abril (En los casos donde se contaba con dicho avance) de las Herramientas de Gestión.  Dado que la oficialización de Plan de Acción e Indicadores se hizo finalizando Marzo y Abril, respectivamente, se presentó el seguimiento al proceso de formulación; mientras que el seguimiento a las acciones podrá reportarse a lo largo de los meses venideros. No se incluyó enero dado que la acción inicia el siguiente mes. 
2. Acta y Listado de Reunión del 21 de Marzo, en la que se presentó de manera presencial a la Subdirección y la Gerencia el trabajo de formulación elaborado a la fecha. 
Teniendo en cuenta lo anterior, se presenta el 0% del primer producto (Cronograma), el 50% del segundo (1 listado y 1 acta) y el 18% del tercero (Dos informes), que promediado otorga un avance del 22% sobre el 10% programado. </t>
  </si>
  <si>
    <t>1. Informe ejecutivo con el seguimiento de las herramientas de gestión2. Acta y listado de reunión 21 de marzo.</t>
  </si>
  <si>
    <t xml:space="preserve">
*1 acta y listado
*1 cronograma de reuniones
seguimiento mensuales trimestres siguientes
*9 informes mensuales (de abril a diciembre)</t>
  </si>
  <si>
    <t>En un esfuerzo conjunto entre las Subdirecciones de Lineamientos, Poblacional y Oportunidades, se estableció un cronograma de reunión mensual para realizar el seguimiento a las Herramientas de Gestión. Previo a este cronograma, que se implementará desde el mes de Julio, el equipo de Herramientas de Gestión presentó los informes de abril y mayo.  mediante el instrumento de  ""INFORME DE SEGUIMIENTO MENSUAL. HERRAMIENTAS DE GESTIÓN – PROCESO MISIONAL"" El informe a mayo fue socializado a la Subdirección Técnica de Lineamientos y Políticas el 9 de junio. A partir de la fecha, se realizará en el espacio coordinado que se mencionó con anterioridad.  Teniendo  en cuenta que el cronograma, las actas y los listados de asistencia de las dos reuniones y los informes son considerados tres productos por separado, cada uno tiene un peso de 33% dentro de la acción. Por tanto: 
- 1 Cronograma = 33% 
- 1 Acta y Listado de Reunión = 17%
- 3 Informes de seguimiento (abril y mayo) = 6%
Para un total de 57% (aproximado) este trimestre, 79% acumulado."</t>
  </si>
  <si>
    <t>1. Informe de Herramientas de Gestión (DAL-MSS) con corte a mayo
2. Listado y Acta de Seguimiento a Herramientas de Gestión
3. Correo con Cronograma
4. Cronograma de Herramientas de Gestión</t>
  </si>
  <si>
    <t>1. Seguimientos restantes a las Herramientas de Gestión (junio a diciembre)</t>
  </si>
  <si>
    <t>"El equipo de Herramientas de Gestión entregó los informes correspondientes a: Junio, Julio, Agosto y Septiembre.  Estos contienen información respecto a la gestión y el desempeño de las Herramientas de Plan de Acción, Plan de Mejoramiento, Indicadores y Mapa de Riesgos. Esta fue socializada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- 4 informes de seguimiento = 12%
Para un total de 12% este trimestre, 91% acumulado. "</t>
  </si>
  <si>
    <t xml:space="preserve">1. Informe de Herramientas de Gestión (Consolidado con Junio, Julio, Agosto y Septiembre) </t>
  </si>
  <si>
    <t>1. Seguimientos restantes a las Herramientas de Gestión (Octubre a Diciembre)</t>
  </si>
  <si>
    <t>PAI-2023-132</t>
  </si>
  <si>
    <t>Adelantar las acciones pertinentes para el  cierre de las acciones de los planes de mejoramiento, que se encuentran abiertas  y  con fecha maxima de finalizacion  a 31-12-2022</t>
  </si>
  <si>
    <t xml:space="preserve"> Cierre de 2 acciones:
PMAI-2022-015
PMAI-2022-014</t>
  </si>
  <si>
    <t>La programación del incio de actividad esta para el siguiente trimestre.</t>
  </si>
  <si>
    <t>No se presenta avance para este trimestre.</t>
  </si>
  <si>
    <t>No se presenta avance este trimestre</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</si>
  <si>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</si>
  <si>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</si>
  <si>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Realizar lecturas territoriales descriptivas en las 20 localidades de Bogotá a través de la implementación del SITI.</t>
  </si>
  <si>
    <t>Acciones de recolección de información en el SITI, para la construcción del documento que contiene la descripción por localidad de acuerdo con los registros del SITI</t>
  </si>
  <si>
    <t>Verificar de los registros.
Realizar reportes mensuales de los registros
Realizar apoyo en territorio para el registro de la información
Realizar informes descriptivos</t>
  </si>
  <si>
    <t>PAI-2023-133</t>
  </si>
  <si>
    <t xml:space="preserve">Realizar la socialización de las lecturas ante el comité de gestión y desempeño y los equipos territoriales </t>
  </si>
  <si>
    <t xml:space="preserve">Realizar (1) una presentación de socialización de  las lecturas por semestre </t>
  </si>
  <si>
    <t xml:space="preserve">Mapas y presentación de las lecturas terrerritoriales </t>
  </si>
  <si>
    <t>Gestión del conocimiento y la innovación</t>
  </si>
  <si>
    <t>GCI</t>
  </si>
  <si>
    <t xml:space="preserve">Se realizó la edición del documento, llevando a cabo la lectura de las 10 primeras localidades seleccionadas. Además, se elaboró una presentación que incluía los mapas de calor generados a partir de los datos obtenidos del Sistema de Información de Tráfico de la ciudad (SITI). Esta presentación fue preparada con el objetivo de mostrar visualmente la distribución de los datos y resaltar los patrones y tendencias identificados.
La primera socialización del documento y la presentación se programó para el día 23 de mayo. Esta reunión tuvo lugar en la mesa de trabajo con los equipos territoriales involucrados en el proyecto. Durante la socialización, se presentaron los resultados obtenidos a partir del análisis de las localidades y se fomentó la discusión y el intercambio de ideas entre los participantes. </t>
  </si>
  <si>
    <t xml:space="preserve">Presentación  y documento editado </t>
  </si>
  <si>
    <t xml:space="preserve">programar la socialización con la mesa técnica de gestióny desempeño </t>
  </si>
  <si>
    <t xml:space="preserve">Se estaba ajustando el documento y la presnetación junto con los datos derivados de la fuente SITI </t>
  </si>
  <si>
    <t>Se realizó la socialización de las lecturas territoriales con los equipos territoriales. 
Por medio de la presentación de las lecturas territoriales elaboradas con la información del SITI (Sistema de Información Territorial IDIPRON) el cual es alimentado por los equipos de las estrategias territoriales del Instituto. 
La socialización se llevó a cabo el día 23/05/2023 en el marco de la reunión Mesa SIGID, espacio en el cual participan delegados de las estrategias territoriales. 
El porcentaje de cumplimiento frente a la meta propuesta es del 25%</t>
  </si>
  <si>
    <t xml:space="preserve">Informes registros SITI 
Acta de mesa de trabajo con territorio
Notas de campo recorrido localidad Teusaquillo 
Listadoa de asistencia capacitación SITI </t>
  </si>
  <si>
    <t>¿Qué? Se realizó la socialización de las lecturas territoriales a los equipos territoriales del IDIPRON, ¿Cómo? por medio de la presentación del detalle de reporte del SITI correspondiente a las Localidades Priorizadas, se creó un plan de trabajo para el fortalecimiento del cargue de información en el SITI, se estableció el aporte de las lecturas territoriales a los diagnósticos de Territorio. ¿Cuándo? La socialización se llevó a cabo el día 04/09/2023 en el marco de la reunión con los equipos territoriales de IDIPRON. 
 El porcentaje de cumplimiento frente a la meta es del 75%</t>
  </si>
  <si>
    <t xml:space="preserve">Acta de reunión con los equipos territoriales del IDIPRON. </t>
  </si>
  <si>
    <t>Socialización ante el comité de gestión y desempeño</t>
  </si>
  <si>
    <t>Se realizó la socialización de las lecturas territoriales con los equipos de las cuatro estrategias territoriales ( territorio calle, prevención, ESCNNA y caminando relajado)  del IDIPRON. Se programo una sesion de trabajo y se desarrollo la socializacion de los resultados de las lecturas, las cuales se componen por datos de atenciones de las 4 estrategias, mapas de calor con actores y fenomenos en las localidades de: Puente aranda, Mártires,Chapinero, Engativa y Antonio Nariño.La reunión se realizó el  5 de diciembre. 
El cumplimiento frente a la meta propuesta es del 100%</t>
  </si>
  <si>
    <t>Mapas de las lecturas territoriales.
Acta  y listados de asistencia de la reunión de socialización de las lecturas y mapas.</t>
  </si>
  <si>
    <t>actividad finalizada</t>
  </si>
  <si>
    <t>Fortalecimiento del área de investigaciones como centro de investigación, innovación, ciencia y pensamiento</t>
  </si>
  <si>
    <t>Gestionar el conocimiento de la organización</t>
  </si>
  <si>
    <t>Son todas las acciones que permiten realizar la gestión y difusión del conocimiento de la entidad</t>
  </si>
  <si>
    <t>Articulación con actor externo de la entidad
Planificación difusión del conocimiento
Presentación de resultados</t>
  </si>
  <si>
    <t>PAI-2023-134</t>
  </si>
  <si>
    <t xml:space="preserve">Promover y acompañar a los procesos en la documentación de sus lecciones aprendidas </t>
  </si>
  <si>
    <t xml:space="preserve">Lograr que el 20% de los procesos documenten  minimo una lección aprendida </t>
  </si>
  <si>
    <t xml:space="preserve">Pieza de promoción de las lecciones aprendidas documentadas por los procesos y las infografias </t>
  </si>
  <si>
    <t xml:space="preserve">Se elaboró una infografía con el propósito de difundir la información necesaria que debe incluirse en el documento de lecciones aprendidas. Esta infografía será compartida con los diferentes equipos y departamentos, con el objetivo de impulsar la documentación de las lecciones aprendidas en sus respectivos procesos.
Esta actividad fue llevada a cabo dentro del período del seguimiento actual, asegurándose de que esté alineada con las etapas del proyecto en curso. La infografía fue diseñada de manera clara y visualmente atractiva, de modo que sea fácilmente comprensible para todos los colaboradores.
El objetivo principal de compartir la infografía es fomentar una cultura de aprendizaje organizacional y promover la captura y difusión de conocimientos adquiridos a lo largo del proyecto. De esta manera, se busca evitar la repetición de errores y maximizar las buenas prácticas en futuros proyectos.
</t>
  </si>
  <si>
    <t xml:space="preserve">Infografia con la información sobre las lecciones aprendidas, información tomada de las guía de la función pública </t>
  </si>
  <si>
    <t xml:space="preserve">Iniciar la documentación de las lecciones por parte de los procesos. </t>
  </si>
  <si>
    <t>Se construyó y se envió a los procesos un instrumento en Forms, para la recolección de información sobre las lecciones aprendidas de la entidad. 
Por medio de la revisión de documentos de referencia sobre lecciones aprendidas disponibles en la función pública. 
El envío del instrumento se realizó el día 27/06/2023. 
El porcentaje de cumplimiento frente a lameta prouesta es del 25%</t>
  </si>
  <si>
    <t xml:space="preserve">Formulario y el archivo soporte de envió con la guia de las lecciones aprendidas. </t>
  </si>
  <si>
    <t xml:space="preserve">Elaboración de la lección aprendida en el marco de la documentación de la actualización del Modelo Pedagógico IDIPRON. 
Reunión con la Gerencia de Contratación para explicar qué es una lección aprendida y orientar la recopilación de información con dicho proceso. 
Construcción de la lección aprendida del proceso de seguimiento a la gestión y la mejora.
Construcción de la lección aprendida del proceso de atención a la ciudadanía.  </t>
  </si>
  <si>
    <t>¿Qué? Se promovió y acompañó la construcción de las lecciones aprendidas de los procesos: Gestión Contractual, Atención a la ciudadanía y Seguimiento y mejoramiento a la gestión. ¿Cómo? Por medio de jornadas de trabajo en las cuales se construyeron los documentos con las lecciones de los procesos: Gestión Contractual y Atención a la ciudadanía. ¿Cuándo? Con el proceso de Gestión Contractual se llevó a cabo mesa de trabajo el día 09/08/2023 y el 30/08/2023.  Con el proceso de Atención a la ciudadanía el día 18/08/2023
El porcentaje de cumplimiento frente a la meta es del 75%</t>
  </si>
  <si>
    <t>Listado de asistencia (2) de mesa de trabajo con el proceso de Gestión Contractual. 
Acta mesa de trabajo con el proceso Atención a la ciudadanía. 
Documento con las lecciones aprendidas.</t>
  </si>
  <si>
    <t>Publicación de las lecciones aprendidas</t>
  </si>
  <si>
    <t xml:space="preserve">Se elaborarón las infografias de lecciones aprendias y se realizarón los diseños para publicacion en la pagina web. Así mismo, se realizaron las gestiones con la oficina asesor de comunicaciones para la asesoria en el diseño y la diagramación de las lecciones. </t>
  </si>
  <si>
    <t>Solicitud diseño de las lecciones aprendidas.
PDF de las lecciones aprendidas.</t>
  </si>
  <si>
    <t>PAI-2023-135</t>
  </si>
  <si>
    <t>Apoyar en la construcción del informe de cierre la gestión del IDIPRON</t>
  </si>
  <si>
    <t>Consolidar el  informe de gestión de la entidad , con la totalidad de los procesos.</t>
  </si>
  <si>
    <t xml:space="preserve">Informe de cierre de gestión de la entidad. </t>
  </si>
  <si>
    <t>Hasta la fecha, no se han obtenido avances directos en el informe de gestión. Sin embargo, se han llevado a cabo diversas actividades que generarán información sustancial para la construcción del informe.
El trabajo actual se centra en la documentación de las lecciones aprendidas, así como en las lecturas territoriales y otras iniciativas relacionadas. Estas acciones están produciendo datos y hallazgos relevantes que serán fundamentales para la elaboración del informe de gestión.
La recopilación de lecciones aprendidas permitirá identificar tanto los aspectos positivos como los desafíos enfrentados durante el período en cuestión. Esta información proporcionará una base sólida para evaluar el desempeño y destacar las áreas que requieren mejoras o ajustes en futuros proyectos.
Además, las lecturas territoriales y otras actividades en curso están generando información valiosa sobre el contexto en el que se ha llevado a cabo el trabajo. Estos datos contextualizarán los resultados y permitirán una mejor comprensión de los logros y los desafíos asociados con las acciones implementadas.
En resumen, aunque no se haya avanzado directamente en el informe de gestión, las actividades actuales de documentación de lecciones aprendidas y las lecturas territoriales están proporcionando información sólida y relevante que será utilizada para construir un informe completo y significativo.</t>
  </si>
  <si>
    <t xml:space="preserve">A la fecha se esta trabajando en producir una guia, con los lineamientos para el informe final. Adicionalmente, se esta llevando a cabo la contración de la persona que apoyará en en la redacción de los documentos </t>
  </si>
  <si>
    <t xml:space="preserve">Se elaboró la propuesta de estructura y contenido del informe de cierre de la gestión del Instituto.
Por medio de la lectura de documentos, tales como: estudios, libros, documentos de trabajo del IDIPRON, mapa de procesos, plataforma estratégica. 
La revisión de los documentos inició el día 28/06/2023 en el marco de la contextualización necesaria para la elaboración del informe. 
El porcentaje de cumplimiento frente a la meta propuesta es del 25%
</t>
  </si>
  <si>
    <t xml:space="preserve">Documento con la propuesta de estrructura del informe </t>
  </si>
  <si>
    <t xml:space="preserve">Visita a algunas UPI del IDIPRON. 
Entrega documento borrador. 
Entrega documento final. </t>
  </si>
  <si>
    <t xml:space="preserve">Se realizaron los informes solicitados por la Alcaldía Mayor de Bogotá en la circular 001 de 2023 relacionada con la entrega de insumos para el empalme y la rendición de cuentas final de la presente administración, se realizó una petición de información a cada proceso para dar cuenta de las políticas que tiene a cargo, junto con una recopilación de información interna que da cuenta de las acciones ejecutadas para el cumplimiento del Plan Distrital de Desarrollo por parte del IDIPRON. Todo el proceso se llevo a cabo en los meses de agosto y septiembre, desde la recolección, la compilación y la producción de las primeras versiones de los insumos finales que se anexan.
El porcentaje de cumplimiento frente a la meta es del 75%
</t>
  </si>
  <si>
    <t>Informe balance
Informe de gestión</t>
  </si>
  <si>
    <t>Construcción del informe interno para la comisión del empalme</t>
  </si>
  <si>
    <t xml:space="preserve">Se elaboraron dos informes de gestión de la entidad. El primero denominado " Memoria Institucional de la
gestión, logros, transformaciones y retos por procesos del IDIPRON 2020-2023" y el segundo, denominado "  Informe Institucional de gestióny empalme institucional del IDIPRON 2020-2023. Se recopiló la información de todos los procesos de la entidad mediante una formulario de preguntas que pretendian recoger los principales logros y la gestión por procesos.  Esto se llevó a cabo en los meses de octubre y noviembre. 
</t>
  </si>
  <si>
    <t>Informes 5 y 6 titulados : "Memoria Institucional de la
gestión, logros, transformaciones y retos por procesos del IDIPRON 2020-2023"  y " nforme Institucional de gestióny empalme institucional del IDIPRON 2020-2023"</t>
  </si>
  <si>
    <t>PAI-2023-136</t>
  </si>
  <si>
    <t>Liderar la elaboración de mapas de conocimiento por cada proceso</t>
  </si>
  <si>
    <t xml:space="preserve"> 1 mapa de conocimiento  de la entidad</t>
  </si>
  <si>
    <t>1 Mapa de conocimiento en la hgerramienta definida por la entidad y  socialización del   mapa</t>
  </si>
  <si>
    <t xml:space="preserve">Gestión del Conocimiento </t>
  </si>
  <si>
    <t>En el marco del seguimiento realizado entre enero y abril, se llevó a cabo la elaboración del mapa de conocimiento del IDIPRON, siguiendo las directrices establecidas por la Alcaldía Mayor de Bogotá y las dinámicas del nuevo proceso de Gestión del Conocimiento y la Innovación. Este trabajo se realizó en colaboración con el equipo de MIPG y GESCO+i, basándonos en el mapa de procesos existente. A lo largo de la vigencia del seguimiento, hemos estado actualizando de forma continua esta actividad.</t>
  </si>
  <si>
    <t>Dirección URL del mapa de conocimiento que se viene trabajando</t>
  </si>
  <si>
    <t xml:space="preserve">
</t>
  </si>
  <si>
    <t>PAI-2023-137</t>
  </si>
  <si>
    <t xml:space="preserve">Apoyar el desarrollo de la cátedra para la paz </t>
  </si>
  <si>
    <t xml:space="preserve">1 grupo transversal de conversación y transferencia del conocimiento </t>
  </si>
  <si>
    <t>1 Presentación para la socialización de  los resultados alcanzados en el grupo transversal de la cátedra para la paz</t>
  </si>
  <si>
    <t>Se elaboró una presentación detallando los componentes de la cátedra. Además, se brindó apoyo al desarrollo de la cátedra a través de la planificación y organización de dos sesiones en las cuales el IDIPRON fue responsable de la coordinación.
La presentación elaborada proporciona información completa y exhaustiva sobre los diferentes componentes que conforman la cátedra. Se destacan los objetivos, los contenidos temáticos, las metodologías de enseñanza y los recursos disponibles para facilitar el aprendizaje de los participantes.
En cuanto al apoyo brindado al desarrollo de la cátedra, se planificaron y llevaron a cabo dos sesiones específicas. Durante estas sesiones, el IDIPRON asumió la responsabilidad de coordinar las actividades y garantizar la adecuada ejecución de la cátedra. Se brindó orientación y seguimiento para asegurar que se cumplieran los objetivos establecidos y se ofreció asistencia técnica y logística según las necesidades.
El objetivo principal de estas acciones fue fortalecer la calidad y el impacto de la cátedra, asegurando una implementación efectiva y exitosa. Al colaborar estrechamente con el IDIPRON, se pudo proporcionar un marco sólido y adecuado para el desarrollo de las sesiones y garantizar una experiencia de aprendizaje enriquecedora para los participantes.</t>
  </si>
  <si>
    <t>Informe cátedra conflicto para la paz 2023</t>
  </si>
  <si>
    <t>Realizar investigaciones y/o estudios sobre las problemáticas y/o dinámicas de calle que afectan los NNAJ para su apropiación en la entidad y conocimiento en la ciudad</t>
  </si>
  <si>
    <t>Son todas las acciones que se desarrollan para la producción del conocimiento</t>
  </si>
  <si>
    <t>Cronograma
Desarrollo de grupos de estudio
Revisión bibliográfica
Documento con resultados</t>
  </si>
  <si>
    <t>PAI-2023-138</t>
  </si>
  <si>
    <t xml:space="preserve">Liderar la socialización de los estudios adelantados en el marco de las dinamicas de calle </t>
  </si>
  <si>
    <t>2 jornadas, una por semestre</t>
  </si>
  <si>
    <t xml:space="preserve">Memorias de las jornadas </t>
  </si>
  <si>
    <t>Se ha programado la presentación de la investigación sobre seguridades en conflicto en la próxima mesa técnica de desempeño institucional. Se está considerando la posibilidad de realizar un Facebook Live para fomentar un diálogo en torno a los textos escritos por Caminando Relajado y Educación.
Con el objetivo de garantizar la calidad de los textos, se enviaron a la Oficina Asesora de Comunicaciones para su corrección de estilo. Asimismo, se solicitó el ISBN de los documentos, los cuales fueron proporcionados por la Cámara del Libro. Adjunto a esto, se incluye la solicitud de publicación enviada desde el área de Gestión de Conocimiento a la oficina de Comunicaciones.
Estas acciones buscan asegurar que la presentación de la investigación y el diálogo a través de Facebook Live sean efectivos y transmitan la información de manera clara y precisa. Además, la obtención del ISBN y la solicitud de publicación son pasos importantes para formalizar la difusión de los documentos generados.</t>
  </si>
  <si>
    <t>1. 001 SOLICITUD DE PIEZA COMUNICACIONAL YO PUBLICACIÓN PORTAL WEB E-COE-FT-001 19052023
2. ISBN Habitar la calle en el capitalismo actual
3. ISBN Jóvenes al filo de la oportunidad
4. ISBN MPI
5. RV_ Textos en versión final</t>
  </si>
  <si>
    <t xml:space="preserve">Estabamos a la espera de la entrega de las correcciones de estilo a los textos señalados y el pago de los ISBN de cada uno </t>
  </si>
  <si>
    <t>Se lideró la socialización de los estudios adelantados en el marco de las dinámicas de calle. 
Por medio de la presentación de las lecturas territoriales elaboradas con la información del SITI (Sistema de Información Territorial IDIPRON) el cual es alimentado por los equipos de las estrategias territoriales del Instituto. 
La socialización se llevó a cabo el día 23/05/2023 en el marco de la reunión Mesa SIGID, espacio en el cual participan delegados de las estrategias territoriales. 
El porcentaje de cumplimiento frente a la meta es del 50%</t>
  </si>
  <si>
    <t xml:space="preserve">Presentación y acta de la reunión de socialización. </t>
  </si>
  <si>
    <t>¿Qué? Se participó en la socialización de la ponencia: Entre Pipas y Cenizas en el foro realizado por los equipos territoriales del IDIPRON, ¿Cómo? por medio de la elaboración de la memnoria de la presentación del proceso realizado por los equipos de la estrategia territorio calle en el marco del Foro de la Maratón 2023 ¿Cuándo? La memoria se elaboró el día 05/10/2023
 El porcentaje de cumplimiento frente a la meta es del 100%</t>
  </si>
  <si>
    <t>Documento con la memorias del foro "entre pipas y cenizas"</t>
  </si>
  <si>
    <t>N/A. La acción se encuentra finalizada</t>
  </si>
  <si>
    <t>Son todas las acciones y actividades que conducen al mejoramiento continuo del modelo integrado de planeación y gestión MIPG</t>
  </si>
  <si>
    <t>PAI-2023-139</t>
  </si>
  <si>
    <t>Construcción de herramientas para la gestión del conocimiento y la innovación en el Instituto</t>
  </si>
  <si>
    <t>Construir 3 herramientas de gestión de conocimiento</t>
  </si>
  <si>
    <t>1 Manual de GESCO+i
1 formato para inventariar conocimiento tácito y expíicito de la entidad
1 procedimiento y 1 Herramienta estructurada para el registro de la gestión realizada por los contratistas</t>
  </si>
  <si>
    <t>Actividad en proceso para el siguiente seguimiento.</t>
  </si>
  <si>
    <t>Apropiar formato del DAFP</t>
  </si>
  <si>
    <t>Formalizar los formatos del DAFP para inventarios de conocimiento</t>
  </si>
  <si>
    <t>PAI-2023-140</t>
  </si>
  <si>
    <t>Elaborar  el proceso para la elaboración de datos abiertos</t>
  </si>
  <si>
    <t>Construir 1 documento para la elaboración de datos abiertos.
Elaborar y procesar 1 capa geográfica. 
Realizar una reunión con IDECA.
Diligenciar 1 catálogo del IDECA.
Diligenciar 1 diccionario del IDECA</t>
  </si>
  <si>
    <t>1 Documento para la elaboración de datos abiertos
1 Capa geográfica en formato shape (.shp)</t>
  </si>
  <si>
    <t>Frente al documento para la elaboración de datos abiertos: Actualmente se tiene programada una reunión para el 15 de mayo de 2023 con funcionarios 
de la Oficina de Catastro de Bogotá, con el fin de aclarar y definir la construcción de este 
insumo. En cuanto a la elaboración de la capa geográfica en formato SHAPE Con los insumos entregados al IDECA en el año 2022, se recibió una retroalimentación de esa 
entidad, con lo cual se está construyendo una GeoDataBase (GDB) con el software ArcGIS 
Pro, que es el insumo de tipo geográfico. Esto incluye la creación de los dominios de cada 
atributo con su respectiva descripción y codificación.
En esta capa ya se están generando los dominios que corresponde a la descripción de los 
servicios que prestó cada UPI en la vigencia 2022. Para elaborar los dominios, fue necesario 
solicitar a la Gerencia de Capacidades y Derechos, la definición de los servicios por Área de 
Derecho en cada UPI vigencia 2022</t>
  </si>
  <si>
    <t>1. 2023 IDIPRON_Catalogo de Objetos
2. 2023 IDIPRON_Diccionario de Datos
3. 2023-01-19_REUNIÓN IDECA
4. 2023-01-31_Acta Reunión IDIPRON
5. 2023-03-07_GDB
6. 2023-05-11_AVANCE PLAN DE ACCIÓN 2023</t>
  </si>
  <si>
    <t xml:space="preserve">la consruccioón del procedimiento de datos abierto y la finalización la capa geografica </t>
  </si>
  <si>
    <t>Se desarrollaron dos reuniones con el área de las TICS del IDIPRON, donde se identificó y definió que desde planeación va a dar línea sobre cómo el IDIPRON va a implementar la construcción de Datos Abiertos.
Se hizo entrega de la capa geográfica a IDECA para su revisión. Este insumo se construyó en una GeoDataBase (GDB) con el software ArcGIS Pro, que es el insumo de tipo geográfico. Esto incluyó la creación de los dominios de cada atributo con su respectiva descripción y codificación. Los dominios creados en esta capa corresponden a la descripción de los servicios que prestó cada UPI en la vigencia 2022.
Se adelantaron dos reuniones con profesionales del IDECA y Gobierno Abierto del Distrito de Bogotá. La primera reunión fue sobre aclaraciones para la implementación del Acuerdo CDTDigital 002 de 2021 en el IDIPRON. La segunda reunión tuvo como objetivo verificar la información remitida a IDECA el 22 de junio de 2022, donde se recibió una retroalimentación sobre la información y aspectos a ajustar.
Se estableció un cronograma de trabajo y se definieron los documentos y archivos entregables que hacen parte del soporte metodológico para la construcción de una capa georreferenciada de las Unidades de Protección Integral y los servicios que se prestaron en estas instalaciones para la vigencia 2022. Lo anterior es el insumo que está en construcción junto con los soportes como la capa georreferenciada, catálogo de objetos y el diccionario de datos, para ser estructurado como Dato Abierto.
Se entregó el Catálogo de Objetos, que es una hoja de cálculo, la cual permite hacer el registro de los objetos geográficos. Esta codificación e importante, pues permite asignar e identificar a cuál entidad del distrito pertenece la información. Además, se genera un código único para la entidad. Este documento es soporte de la capa georreferenciada, que también es para consulta del usuario.
El porcentaje de cumplimiento frente a la meta es del 100%</t>
  </si>
  <si>
    <t>Actas de las reuniones.
Correo de envio de la información para creación de la capa 
Actas de soporte sobre reuniones con IDECA 
Catalogo de Objetos 
Diccionario de objetos.</t>
  </si>
  <si>
    <t>Mejorar la infraestructura tecnológica y de comunicaciones del instituto para garantizar  el optimo funcionamiento madministrativo y operativo de las unidades de protección integral y las sedes administrativas</t>
  </si>
  <si>
    <t>Contempla todas las acciones desarrolladas para la renovación de licenciamiento, adquisición, soporte y mantenimiento de la infraestructura tecnológica y comunicaciones del IDIPRON.</t>
  </si>
  <si>
    <t xml:space="preserve">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t>
  </si>
  <si>
    <t>PAI-2023-141</t>
  </si>
  <si>
    <t>Formulacion y seguimiento del PAA</t>
  </si>
  <si>
    <t>PAA
Envio al correo de la Gerencia de Contratación de los documentos del proceso según cronograqma
Minutas de contatos u ordenes de compra</t>
  </si>
  <si>
    <t>Plan Estratégico de Tecnologías de la Información y las Comunicaciones – PETI</t>
  </si>
  <si>
    <t>Gestión de TICS</t>
  </si>
  <si>
    <t>GT</t>
  </si>
  <si>
    <t>Ocina de Tecnologías de la Información y las Comunicaciones</t>
  </si>
  <si>
    <t>OTICS</t>
  </si>
  <si>
    <t>Primer Trimestre:
De conformidad con el PAA vigencia 2023, para el primer trimestre se tenía programada la estructuración y entrega a la Gerencia de Contratación de dos (2) procesos contractuales para llevar a cabo la renovación y contratación de licenciamientos y servicios de soporte que permiten fortalecer la Infraestructura de TI del IDIPRON. De los cuales a la fecha de presentación del presente seguimiento se tiene lo siguiente:
1.	 Se entregó a la Gerencia de Contratación el proceso que tiene por objeto "Servicio de Hosting para la página WEB del IDIPRON.", una vez realizadas las actividades previas por parte del Comité de Estructuración, se abrió en la Plataforma SECOP II la Invitación Pública del proceso de selección abreviada de Mínima Cuantía MC-IDIPRON-2023-0009. Esta actividad se llevo a cabo el 31/03/2023
2.	Se da inicio a la actividad de la siguiente forma: se estructura el proceso, con requerimiento técnico, ficha técnica, requerimiento ambiental, requerimiento de salud en el trabajo, estudio de mercado.; el cual tiene como por objeto “Renovación del licenciamiento y soporte del sistema de seguridad perimetral firewall en alta disponibilidad del IDIPRON”, esta actividad pasará a la Gerencia de contratación para su respectivo trámite, con el resultado obtenido en el estudio de mercado, los recursos asignados no alcanzan para cubrir el costo del servicio. En marzo de 2023.</t>
  </si>
  <si>
    <t xml:space="preserve"> 1. Plan Anual de Adquisiciones descarga SECOP II 030523.
 2. Correo Entrega Proceso Hosting Gerencia de Contratación.
 3. SECOP II Invitación Pública MC-IDIPRON-2023-0009 HOSTING. 
 4. Invitación Comité Asesor de Contratación Modificaciones PAA TICs
5. Requerimiento técnico FIREWALL
6. Ficha técnica FIREWALL
7. Requerimiento Ambiental FIREWALL
8. Requerimiento de Salud en el trabajo FIREWALL
9. Estudio de mercado FIREWALL</t>
  </si>
  <si>
    <t>No quedaron actividades pendientes</t>
  </si>
  <si>
    <t xml:space="preserve">
Para el proceso que tiene como Objeto la Renovación del Licenciamiento y Soporte del sistema de seguridad perimetral Firewall en alta disponibilidad del IDIPRON, una vez realizado el estudio de mercado los recursos asignados al proceso no fueron suficientes para cubrir el año de servicio, por lo que no se pudo realizar la entrega del proceso a la Gerencia de Contratación. 
</t>
  </si>
  <si>
    <t xml:space="preserve">Para el segundo trimestre de conformidad con el PAA se debía hacer entrega a la Gerencia de Contratación de seis  (6) procesos de los cuales solo fueron entregados cuatro (4) y a los que se les realizó las siguientes acciones:
1. Servicio de Hosting  
. El día 13/04/2023, se radicó la carpeta del proceso en la Gerencia de Contratación.
. Se publico en la Plataforma SECOP II el proceso de Contratación MC-IDIPRON-2023-0009.
. Se realizó y presentó ante el Comité Asesor de Contratación la evaluación de las ofertas presentadas.
. Se llevó a cabo la contratación del servicio mediante Aceptación de Oferta No. 1258 de 2023 - ROYAL TECH GROUP SAS.
2. Renovación Licenciamiento y soporte Firewall
.El día 31/05/2023, se radicó la carpeta del proceso en la Gerencia de Contratación.
.Se publicó en la Plataforma SECOP II el proceso de Contratación SASI-IDIPRON-2023-0007.
. Se atendió la Invitación al Comité Asesor de Contratación el día 8/06/2023.
3. Actualización soporte y renovación suscripción ARCGIS
. Se elaboraron los requerimientos y fichas técnicas,
. Se solicitaron requerimientos Ambientales y SGSST.
. Se realizó  la solicitud de Cotización y la solicitud de CDP.
. El 24/05/2023 se entregó el proceso y el 5/06/2023 se radicóla carpeta del proceso.
. Se atendieron las Invitaciones a los dos (2) Comités Asesores de Contratación los días  31/05/2023 y 26/06/2023.
. Se llevó a cabo la contratación del servicio mediante Contrato No. 1738  de 2023 - ESRI COLOMBIA SAS.
4. Renovación de la Suscripción y soporte licenciamiento VMware
. Se elaboraron los requerimientos y fichas técnicas,
. Se solicitaron requerimientos Ambientales y SGSST.
. Se realizó  estudio de mercado y la solicitud de CDP.
. El 24/05/2023 se entregó el proceso y el 5/06/2023 se radicó la carpeta del proceso.
. Se publicó en la Plataforma SECOP II el proceso de Contratación SAMC-IDIPRON-2023-0004.
. Se atendió la Invitación al Comité Asesor de Contratación el día   16/06/2023.
</t>
  </si>
  <si>
    <t xml:space="preserve">Servicio Hosting
. Plan Anual de Adquisiciones
. Radicado carpeta Hosting
. SECOP II Invitación Pública MC-IDIPRON-2023-0009 HOSTING
.Invitación Comité Asesor de Contratación Evaluación Propuestas
.Aceptación de Oferta 1258-2023 Hosting
Renovación Licenciamiento y Soporte Firewall
. Radicado Carpeta Firewall
. SECOP II Invitación Pública SASI-IDIPRON-2023-0007
. Invitación Comité Asesor de Contratación
Actualización soporte y renovación suscripción ARCGIS
. Entrega Proceso ARCGIS.
. Radicado Carpeta ARCGIS
. Invitaciones Comités Asesores de Contratación
. Contrato ARCGIS 1738-2023
Renovación de la Suscripción y soporte licenciamiento VMware
. Correo Entrega Proceso VMware
. Radicado Carpeta VMware
. SECOP II Invitación Pública SAMC-IDIPRON-2023-0004
. Invitación Comité Asesor de Contratación
</t>
  </si>
  <si>
    <t>Solicitar Modificación al PAA para los procesos que no pudieron ser entregados en los tiempos establecidos.</t>
  </si>
  <si>
    <t xml:space="preserve">De los seis (6) procesos no se entregaron dos:
1. Prestar el servicio de mantenimiento preventivo y correctivo de las plantas eléctricas y ups de la entidad. (A la fecha el Contrato actual contrario a lo que se esperaba aún cuenta con recursos y finaliza su ejecución en el mes de agosto)
2. Prestar el servicio de actualización y soporte de los módulos de la solución SYSMAN software, implementados en el IDIPRON. (Teniendo en cuenta que para la fecha de entrega del proceso no se contaba con una  cotización acorde a los requerimientos de la entidad y dado que la modalidad de contratación es Directa, en cumplimiento de la Ley 996 de 2005, conocida como Ley de Garantías Electorales, no se llegó a un acuerdo ni los tiempos dieron para entregar el proceso en el mes de junio) </t>
  </si>
  <si>
    <t xml:space="preserve">Para el tercer trimestre se contó con los siguientes servicios Contratados:
1. Servicio de hosting para la página Web del IDIPRON - Aceptación de Oferta No.1258 de 2023.
2. Actualizar el licenciamiento y soporte del software de georreferenciación ARCGIS for desktop standard concurrent licence y la suscripción al software de base de dates de mapes streetmap premium ARCGIS desktop map display+geocoding medium l.america country here single use term - Contrato No. 1738 de 2023.
3. Renovación del licenciamiento y soporte del sistema de seguridad perimetral firewall en alta disponibilidad del IDIPRON - Contrato No.1986 de 2023.
4. Renovación de la suscripción y soporte del licenciamiento software de virtualización (VMWARE) - Contrato No.1988 de 2023.
Para el tercer trimestre de conformidad con el PAA se tenía Programada la entrega a la Gerencia de Contratación de cuatro (4) procesos, de los cuales a tres (3) se les realizó la elaboraron de requerimientos y fichas técnicas, solicitud de requerimientos Ambientales y SGSST, estudios de mercado y solicitud de CDPs, adicionalmente fueron realizadas las siguientes acciones:
1. Prestar el servicio de mantenimiento preventivo y correctivo de las plantas eléctricas y UPS de la entidad
- En Comité Asesor de Contratación celebrado el 29 de agosto de 2023 fue presentada y aprobada la solicitud de modificación al PAA, con el fin de eliminar el proceso, toda vez que recientemente culmino la prestación del servicio contratado en la vigencia 2022 por valor de $150.000.000 y con un presupuesto asignado en la vigencia 2023 de $10.000.000, se estimó que no existirán oferentes interesados en participar de llegar a abrirse un nuevo proceso para prestar el servicio por dos meses.
2. Renovación del servicio de extensión de garantía de la infraestructura de switches, chasis Power Edge M1000e y cuchillas del IDIPRON
- En Comité Asesor de Contratación celebrado el 29 de agosto de 2023 fue presentada y aprobada la solicitud de modificación al PAA, toda vez que era necesario ampliar el alcance del objeto debido al vencimiento de las garantías de fábrica de equipos adicionales Dell considerados de misión crítica por “servicio de soporte y mantenimiento correctivo con repuestos y equipos a todo costo, para la infraestructura de misión critica del IDIPRON.
- El día 29 de agosto de 2023 se entregó el proceso en digital al área de adquisiciones y una vez se realizó el Comité Estructurador fue radicada la carpeta en la Gerencia de Contratación.
- El 21 de septiembre de 2023 fueron presentados los estudios previos al Cte. Asesor de Contratación.
3. Renovación de la suscripción y soporte del licenciamiento software para respaldo de máquinas físicas y virtuales (VEEAM BACKUP) del IDIPRON.
- El día 29 de agosto de 2023 se entregó el proceso en digital al área de adquisiciones y una vez se realizó el Comité Estructurador fue radicada la carpeta en la Gerencia de Contratación.
- El 26 de septiembre de 2023 fueron presentados los estudios previos al Cte. Asesor de Contratación.
- El 29 de septiembre de 2023, se publicó en la Plataforma SECOP II.
</t>
  </si>
  <si>
    <t xml:space="preserve">1. Adquisiciones PAA 290923
2. ACEPTACION DE OFERTA 1258-2023 HOSTING
3.CONTRATO ARCGIS 1738-2023
4. CONTRATO 1986-2023 FIREWALL
5. CONTRATO 1988_2023 VMWARE
6. Invitación Comité Asesor de Contratación
7. Correo Entrega Proceso Mto. Equipos Misión Crítica
8. RADICADO PROCESO MTO. EQUIPOS MISION CRITICA
9. PRESENTACION CTE ASESOR ESTUDIOS _MTO EQUIPOS MISION CRITICA
10. RADICADO PROCESO VEEAMBACKUP
11. PRESENTACION CTE ASESOR ESTUDIOS VEEAMBACKUP
</t>
  </si>
  <si>
    <t>Solicitar Modificación al PAA para el proceso que no pudo ser entregado en los tiempos establecidos.</t>
  </si>
  <si>
    <t xml:space="preserve">De los cuatro (4) proceso no se entregó uno (1) el cual tiene por objeto “Renovación de la suscripción del licenciamiento y soporte técnico del antivirus para los equipos de cómputo y servidores del IDIPRON”.
Lo anterior teniendo en cuenta que  la suscripción al licenciamiento vence el próximo 15 de febrero de 2024, por lo que para la renovación del servicio se tiene dos escenarios:  
1.	Que fábrica atienda la solicitud de la entidad de conceder 45 días de servicio adicional a partir del vencimiento del servicio actual, mientras se surte el nuevo proceso de contratación con recursos 2024. De ser así se solicitaría la eliminación del proceso del PAA.
2.	Contratar el servicio en la presente vigencia, pero que la activación del nuevo servicio y el pago  sea a partir del vencimiento del servicio actual.
La segunda opción requiere de socialización en el seguimiento que se realizará a la ejecución del  PAA PI 7727 el próximo 3 de octubre de 2023. 
</t>
  </si>
  <si>
    <t xml:space="preserve">Cuarto Trimestre
Para el cuarto trimestre el PAA contaba con 10 procesos de la Oficina de TICs y se tenían contratados siguientes servicios:
1. Servicio de hosting para la página Web del IDIPRON - Aceptación de Oferta No.1258 de 2023.
2. Actualizar el licenciamiento y soporte del software de georreferenciación ARCGIS for desktop standard concurrent licence y la suscripción al software de base de dates de mapes streetmap premium ARCGIS desktop map display+geocoding medium l.america country here single use term - Contrato No. 1738 de 2023.
3. Renovación del licenciamiento y soporte del sistema de seguridad perimetral firewall en alta disponibilidad del IDIPRON - Contrato No.1986 de 2023.
4. Renovación de la suscripción y soporte del licenciamiento software de virtualización (VMWARE) - Contrato No.1988 de 2023.
5. Renovación de la suscripción y soporte del licenciamiento software para respaldo de máquinas físicas y virtuales (VEEAM BACKUP) del IDIPRON – Contrato No. 2115 de 2023. 
6. Renovación del servicio de soporte técnico para el licenciamiento ORACLE del IDIPRON – Orden de Compra No. 120257 de 2023.
7. Renovación de la suscrición de la solución de correo electrónico institucional en la nube asociado al dominio @idipron.gov.co. – Orden de Compra No. 120638 de 2023.
8. Servicio de soporte y mantenimiento correctivo con repuestos y equipos a todo costo para la infraestructura de la misión crítica del IDIPRON – Contrato No. 2174 de 2023.
Así mismo, para este último trimestre de conformidad con el PAA se tenía programada la entrega a la Gerencia de Contratación de cuatro (4) procesos, de los cuales a la fecha del presente reporte se tienen dos (2) procesos contratados y dos (2) en proceso de contratación los cuales están bajo la modalidad de contratación directa:
1. Adquisición de certificados de firma digital de función pública para el IDIPRON.
2. Prestar el servicio de actualización y soporte de los módulos de la solución SYSMAN software, implementados en el IDIPRON.
</t>
  </si>
  <si>
    <t xml:space="preserve">1. ADQUISICIONES PAA 28112023
2. ACEPTACION DE OFERTA 1258-2023 HOSTING
3.CONTRATO ARCGIS 1738-2023
4. CONTRATO 1986-2023 FIREWALL
5. CONTRATO 1988_2023 VMWARE
6. CONTRATO  2115_2023 VEEAMBACKUP
7. ODC ORACLE 120257
8. ODC CORREO 120638
9. CONTRATO 2174_2023 MTO. EQUIPOS MISION CRITICA
10. RADICADO PROCESO CERTIFICADOS DIGITALES
11. RADICADO PROCESO SYSMAN
</t>
  </si>
  <si>
    <t>El 100% de los procesos que conforman el Plan Anual de Adquisiciones de la Oficina de TICs , fueron entregados a la Gerencia de Contratación.</t>
  </si>
  <si>
    <t>Respecto a la limitación descrita en el tercer reporte relacionada con el proceso que tenía por objeto la Renovación de la suscripción del licenciamiento y soporte técnico del antivirus para los equipos de cómputo y servidores del IDIPRON, ante la respuesta dada por el fabricante de extender el servicio con costo para la entidad en la vigencia 2024 por dos meses hasta tanto no se surtiera nuevamente el proceso de contratación.  En comité asesor de contratación llevado a cabo el 10 de octubre de 2023, se presentó y aprobó la eliminación de este proceso en el Plan Anual de Adquisiciones vigencia 2023, teniendo en cuenta que la suscripción al licenciamiento actual de Antivirus vence el próximo 15 de febrero de 2024, por lo que la entidad realizará la renovación del servicio en la siguiente vigencia con recursos 2024.</t>
  </si>
  <si>
    <t>PAI-2023-142</t>
  </si>
  <si>
    <t>Realizar la implementación y seguimiento de la topología de red SDWAN en las diferentes sedes del IDIPRON .</t>
  </si>
  <si>
    <t>3 Informes de Seguimiento</t>
  </si>
  <si>
    <t>Tres (3) Informes de seguimiento e implementación de la red SDWAN</t>
  </si>
  <si>
    <t>Se llevó a cabo la instalación y configuración de la solución de red y seguridad SDWAN, en todas las sedes del IDIPRON, haciendo la instalación de los equipos firewal y los APIS durante el periodo de enero a marzo de 2023.</t>
  </si>
  <si>
    <t>Informe migraciones SDWAN</t>
  </si>
  <si>
    <t>Se tuvo inconvenientes de transporte para el desplazamiento a las diferentes sedes. También hubo inconvenientes con el personal técnico debido a la renovación de los contratos.</t>
  </si>
  <si>
    <t xml:space="preserve">Se llevó a cabo la totalidad de la instalación de los equipos de la implementación de SDWAN en todas las sedes del IDIPRON. En este período se está llevando a cabo el afinamiento de la solución de la conectividad con SDWAN.
Se llevó a cabo la renovación de la membresía del pool de direccionamiento de Ipv6 de la Entidad.
 </t>
  </si>
  <si>
    <t>Actas de entrega e instalación de los equipos en todas las sedes.
Factura del pago de LACNIC</t>
  </si>
  <si>
    <t>Finalizar en su totalidad la etapa de afinamiento de la implementación.</t>
  </si>
  <si>
    <t>En este trimestre no hubo limitantes</t>
  </si>
  <si>
    <t>Durante este semestre se continúa el proceso de afinamiento de la solución de la conectividad con SDWAN.</t>
  </si>
  <si>
    <t>Informes de disponibilidad de los meses de Julio, Agosto y Septiembre de 2023</t>
  </si>
  <si>
    <t>Finalizar la etapa de afinamiento</t>
  </si>
  <si>
    <t>Falta de cuadrillas por parte de la ETB para la solución de los siniestros presentados en la Sedes de la Florida y comedor Usme</t>
  </si>
  <si>
    <t>PAI-2023-143</t>
  </si>
  <si>
    <t>Programar y ejecutar trimestralmente el plan de mantenimiento de la infraestructura tecnológica del IDIPRON</t>
  </si>
  <si>
    <t>3 Cronogramas y 3 Informes de Seguimiento</t>
  </si>
  <si>
    <t>Tres (3) Cronogramas del Plan de Mantenimiento de Infraestructura Tecnológica
Tres (3) Informes de seguimiento al Plan de Mantenimiento de Infraestructura Tecnológica</t>
  </si>
  <si>
    <t>Plan de Mantenimiento de Servicios Tecnológicos</t>
  </si>
  <si>
    <t xml:space="preserve">Se elabora el "cronograma Plan de Mantenimiento", de la Infraestructura Tecologica en las  diferentes Sedes y UPI´s de IDIPRON, el cual fue socializado mediante memorando a todas las áreas.
De acuerdo al cronograma se agenda al personal Técnico para mantenimiento Preventivo y Correctivo en las Sedes y UPI´s de IDIPRON.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Estas actividades se desarrollan dentro del periodo de seguimiento.
</t>
  </si>
  <si>
    <t>1.Cronograma Plan de mantenimiento
2. Registros de soporte técnico de hardware y software por equipo A-TIC-FT-005 y actas de divulgación de la Politica de Seguridad y controles basicos, asi como de compromisos y recomendaciones A-GDO-FT-004
3. Informe seguimiento Mantenimiento Preventivo primer trimestre 2023.</t>
  </si>
  <si>
    <t xml:space="preserve">
Dentro de las labores ejecutadas en en el Mantenimiento Preventivo y correctivo de la Infraestructura Tecnológica se encuentran las siguientes novedades:
- El mantenimiento de la Upi Liberia no se llevo a cabo debido a que la Sede fue desocupada y entregada. 
- El mantenimiento de la Upi Luna Park no se llevo a cabo debido a que la Sede se encuentra en reparación y adecuación de la infraestructura física.
- El mantenimiento del Comedor Rioja no se llevó a cabo en las fechas dispuestas debido a que el convenio no estaba vigente.
- Arreglos locativos de Sedes e instalación y arreglo de puntos de red.</t>
  </si>
  <si>
    <t xml:space="preserve">Se elabora el "cronograma de Mantenimiento e Instalación de Equipos Tecnologicos", de la Infraestructura Tecologica en las  diferentes Sedes y UPI´s de IDIPRON, del segundo cuatrimestre 2023, en los meses de abril, mayo y junio, el cual fue socializado mediante memorando 2023IE1773 del 27 de marzo de 2023, a todas las áreas y Upi's donde se llevaria a cabo.
De acuerdo al cronograma se agenda al personal Técnico para mantenimiento Preventivo y Correctivo en las Sedes y UPI´s de IDIPRON., las cuales fueron:
•	Upi Belén - 01/04/2023 al 12/04/2023.
•	Upi San Francisco - 14/04/2023 al 17/04/2023
•	Upi Edén - 20/04/2023 al 21/04/2023
•	Upi Servita - 25/04/2023 al 28/04/2023
•	Upi Santa Lucia - 02/05/2023 al 05/05/2023
•	Conservatorio - 09/05/2023 al 12/05/2023
•	Upi 27 Sur - 16/05/2023 al 19/05/2023
•	Upi Bosa - 23/05/2023 al 29/05/2023
•	Economato San Blas - 30/05/2023 al 05/06/2023
•	Upi La 32 - 06/06/2023 al 26/06/2023
•	Upi Arcadia - 27/06/2023 al 04/07/2023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t>
  </si>
  <si>
    <t xml:space="preserve">Dentro de los soportes generados en el Mantenimiento Preventivo y correctivo de la Infraestructura Tecnológica se encuentran: 
1.Cronograma de Mantenimiento e Instalación de Equipos Tecnologicos - E-GTIC-FT-012.
2. Mantenimiento Preventivo De Software Y Hardware - A-TIC-PR-004.
3. Registros de soporte técnico de hardware y software por equipo - A-TIC-FT-005. 
4. Actas de divulgación de la Politica de Seguridad y controles basicos, asi como de compromisos y recomendaciones - A-GDO-FT-004.
5. Informe de seguimiento Mantenimiento Preventivo – Segundo Cuatrimestre 2023
</t>
  </si>
  <si>
    <t>No se tiene actividades pendientes.</t>
  </si>
  <si>
    <t xml:space="preserve">Dentro de las labores ejecutadas en en el Mantenimiento Preventivo y correctivo de la Infraestructura Tecnológica se encuentran las siguientes novedades:
•	No se llevó a cabo el mantenimiento de la Upi Arcadia ya que la Sede fue desocupada y entregada. 
•	Se presentaron inconvenientes al momento de solicitar transporte para llevar a cabo el mantenimiento en las Upis San Francisco y Edén, ya que no había disponibilidad de flotas, por lo cual se retrasaron las labores de mantenimiento que estaban programadas de acuerdo al cronograma, pero al final se pudo llevar a cabo dichos mantenimientos.
</t>
  </si>
  <si>
    <t xml:space="preserve">Se elabora el "cronograma de Mantenimiento e Instalación de Equipos Tecnologicos", de la Infraestructura Tecologica en las  diferentes Sedes y UPI´s de IDIPRON, del tercer trimestre 2023, en los meses de agosto, septiembre y octubre, el cual fue socializado mediante memorando 2023IE3986 del 24 de julio de 2023, a todas las áreas y Upi's donde se llevaria a cabo.
De acuerdo al cronograma se agenda al personal Técnico para mantenimiento Preventivo y Correctivo en las Sedes y UPI´s de IDIPRON., las cuales fueron:
•	Sede Administrativa Calle 63 - 08 de agosto al 31 de octubre de 2023.
•	Sede Administrativa Calle 61 - 08 de agosto al 31 de octubre de 2023.
•	Upi el Castillo - 14 al 16 de agosto de 2023.
•	Upi Florida - Preflorida - 22 de agosto al 22 de septiembre de 2023.
•	Upi La Victoria - 02 al 03 de octubre de 2023.
•	Upi Luna Park - 09 al 12 de octubre de 2023.
Dentro del mantenimiento se llevan a cabo actividades como: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t>
  </si>
  <si>
    <t xml:space="preserve">Dentro de los soportes generados en el Mantenimiento Preventivo y correctivo de la Infraestructura Tecnológica se encuentran: 
1. Cronograma de Mantenimiento e Instalación de Equipos Tecnologicos - E-GTIC-FT-012.
2. Mantenimiento Preventivo De Software Y Hardware - A-TIC-PR-004.
3. Registros de soporte técnico de hardware y software por equipo - A-TIC-FT-005. 
4. Actas de divulgación de la Politica de Seguridad y controles basicos, asi como de compromisos y recomendaciones - A-GDO-FT-004.
5. Informe de seguimiento Mantenimiento Preventivo tercer trimestre 2023
</t>
  </si>
  <si>
    <t>Terminar el cronograma en el mes de octubre 2023.</t>
  </si>
  <si>
    <t>• Sedes Administrativas Calle 63 y Calle 61:  debido a que en estas Oficinas se llevan a cabo todos los procesos administrativos, jurídicos, presupuestales, contables, y técnicos del Instituto, se ha dificultado la disposición de los equipos para las diferentes labores de mantenimiento, por lo cual se ha debido organizar los horarios para no entorpecer las labores de los funcionarios y contratistas. El mantenimiento general continúa ejecutándose sin ninguna novedad considerable hasta el momento.
• Upi La Florida – Preflorida: Debido a incidentes de daño en la fibra óptica, el servicio de Internet se ha visto afectado en la Sede, por lo cual las labores de mantenimiento Preventivo y Correctivo se han visto retrasadas de acuerdo con las fechas que se habían estipulado inicialmente en el cronograma, se continúan las labores de mantenimiento general en la Unidad</t>
  </si>
  <si>
    <t xml:space="preserve">En el mes de julio de 2023 se elaboró el cronograma de Mantenimiento Preventivo Tercer Trimestre 2023, el cual se envió a las diferentes Sedes y Upi’s, mediante memorando 2023IE3986 del 24 de julio de 2023.
Durante el mes octubre y noviembre de 2023 se completó el Mantenimiento Preventivo y Correctivo del Tercer Trimestre de 2023 en las Oficinas que estaban pendientes de las siguientes Sedes:
• Sede Administrativa Calle 63 - Octubre - Noviembre 2023
• Sede Administrativa Calle 61 - Octubre - Noviembre 2023
•       Upi La Victoria - Octubre 2023
• Upi Luna Park - Octubre 2023
Las actividades que se ejecutaron dentro de cada Mantenimiento fueron:
• Revisión del estado de equipos de TI que se encuentra en la Unidad.
• Reubicación de equipos de acuerdo con la necesidad de la sede.
• Realización de conceptos técnicos para tramitar baja.
• Mantenimiento de hardware y software (limpieza interna, externa, formateo de equipos, revisión de software, instalación y monitoreo de agente de antivirus, instalación de agente de Aranda).
• Repotenciación de equipos de cómputo.
• Revisión del correcto funcionamiento de las guayas de seguridad y cambio de claves.
• Cambio de claves de Administrador.
• Mantenimiento de cuarto de comunicaciones (Switch, red, servidor).
• Revisión conectividad.
• Conceptos técnicos de viabilidad y necesidades de cada sede en cuanto a estado y necesidades de elementos y recursos de Tecnología de la Información.
• Verificación de activación de licenciamiento.
• Divulgación de la Política de Seguridad y controles básicos.
</t>
  </si>
  <si>
    <t>No hay actividades pendientes</t>
  </si>
  <si>
    <t>• Sedes Administrativas Calle 63 y Calle 61:  debido a que en estas Oficinas se llevan a cabo todos los procesos administrativos, jurídicos, presupuestales, contables, y técnicos del Instituto, se dificulto la disposición de los equipos para las diferentes labores de mantenimiento, el equipo técnico se adaptó a horarios alternos para poder ejecutar los mantenimientos y ocupo parte del mes de noviembre para terminar.</t>
  </si>
  <si>
    <t>Fortalecer la gestióndel conocimiento de laentidad en la atención yprevención delas diversas dinámicasde la calle que afectaa los niños, niñas,adolescentes y jóvenes</t>
  </si>
  <si>
    <t>Fortalecimientode los sistemas deinformación misionaly territorial del IDIPRON</t>
  </si>
  <si>
    <t>Diseñar y desarrollar un nuevo sistema de información poblacional para la toma de decisiones</t>
  </si>
  <si>
    <t xml:space="preserve">Implementar un nuevo sistema de información misional acorde con el analisis de las necesidades documentadas  por las  por las  subdirección tecnica de lineamientos </t>
  </si>
  <si>
    <t>1. Cierre del SIMI 1.0.
2. Incrementar los desarrollos que permiten la captura de información misional de los beneficiarios de la entidad.
3. Implentar el Plan de Atención Individual y Familiar (PAIF) en el nuevo sistema de información misional.
4. Implentar el Seguimiento del PAIF en el nuevo sistema de información misional .
5. Generación de estadísticas en el nuevo sistema de informacion misional que orienten a la toma de decisiones .</t>
  </si>
  <si>
    <t>PAI-2023-144</t>
  </si>
  <si>
    <t>Desarrollar los formularios correspondientes al cuarto ciclo de proyecto SIMI</t>
  </si>
  <si>
    <t>Entrega para pruebas de Dieciocho (18) formularios desarrollados correspondientes al cuarto ciclo de proyecto SIMI</t>
  </si>
  <si>
    <t>DESCRIPCIÓN DE ACTIVIDADES REALIZADAS
Para el primer cuatrimestre se entregan a prueba 12 de los 18 formularios que componen el cuarto ciclo del proyecto a saber: 
1.	Dast
2.	Registro diario de enfermería
3.	Atención Caso jurídico
4.	Seguimiento a atención caso jurídico
5.	valoración y seguimiento odontológico
6.	valoración sicosocial de reducción del riesgo y daño
7.	medicina alternativa complementaria de reducción del riesgo y daño mac
8.	laboratorios artisticos de reducción del riesgo y daño
9.	valoración y seguimiento nutricional
10.	seguimiento al egreso
11.	asignación de citas
12.	Convenios Sena.</t>
  </si>
  <si>
    <t xml:space="preserve">Como soporte se adjuntan los formatos de prueba realizados por la subdirección técnica de lineamientos y educativa, para los siguientes formatos: 
1.	Dast
2.	Registro diario de enfermería
3.	Atención Caso jurídico
4.	Seguimiento a atención caso jurídico
5.	valoración y seguimiento odontológico
6.	valoración sicosocial de reducción del riesgo y daño
7.	medicina alternativa complementaria de reducción del riesgo y daño mac
8.	laboratorios artisticos de reducción del riesgo y daño
9.	valoración y seguimiento nutricional
10.	seguimiento al egreso
11.	asignación de citas
12.	Convenios Sena.
</t>
  </si>
  <si>
    <t xml:space="preserve">Están pendientes por generar pruebas de: 
1.	valoración y seguimiento de fisioterapia
2.	Líneas base – primera fase- PAIF
3.	seguimiento sicosocial de reducción del riesgo y daño
4.	Reportes V1
5.	diagnóstico 360
6.	Póliza de vida
</t>
  </si>
  <si>
    <t xml:space="preserve">
Dentro del proyecto hay dos desarrolladores Ingenieros senior quienes se encargan de: 
•	Generar los desarrollos más importantes del cuarto ciclo.
•	Generar acompañamiento y validación de desarrollos de los desarrolladores nivel técnico.
•	Subir los desarrollos de los desarrolladores técnicos al SIMI.
Los desarrolladores ingenieros senior para este primer cuatrimestre del año 2023 estan sin vinculación laboral desde el 9 y 27 de febrero, por lo tanto el proyecto se vio seriamente afectado. Se adjuntan como evidencias las actas de inicio de: Jorge Rueda y Kristian Molina.</t>
  </si>
  <si>
    <t xml:space="preserve">De los dieciocho (18) desarrollos que se encuentran en proceso de elaboración para cierre del ciclo 4, nueve se encuentran en revisión de pruebas y corrección de la retroalimentación de estas entre las cuales se encuentran:
•	Convenios SENA
•	Asignación de citas
•	Seguimiento al egreso
•	Valoración y seguimiento nutricional
•	Medicina alternativa complementaria de reducción del riesgo y daño MAC 
•	Valoración y seguimiento odontológico
•	Seguimiento a atención caso jurídico
•	Registro diario de enfermería
Cabe resaltar los siguientes desarrollos restantes se encuentran en proceso de elaboración para envío a pruebas:
•	Reportes V1
•	Atención póliza de vida
•	Diagnóstico 360
•	Valoración y seguimiento de fisioterapia
•	Laboratorios artísticos de reducción del riesgo y daño
•	Seguimiento psicosocial de reducción del riesgo y daño
•	Valoración psicosocial de reducción del riesgo y daño
•	Línea base PAIF – Primera fase
</t>
  </si>
  <si>
    <t>Soportes de envío a pruebas de los desarrollos</t>
  </si>
  <si>
    <t xml:space="preserve">Se encuentran en proceso de elaboración para envío a pruebas:
•	Reportes V1
•	Atención póliza de vida
•	Diagnóstico 360
•	Valoración y seguimiento de fisioterapia
•	Laboratorios artísticos de reducción del riesgo y daño
•	Seguimiento psicosocial de reducción del riesgo y daño
•	Valoración psicosocial de reducción del riesgo y daño
•	Línea base PAIF – Primera fase
</t>
  </si>
  <si>
    <t xml:space="preserve">Se han identificado algunas limitantes tales como:
* Forma de solicitud de los desarrollos, ya que implican mesas de trabajo adicionales con el fin de solucionar inquietudes a los desarrollos en referencia a las necesidades reales del área solicitante.
* Tablas de parámetros en el sistema para el desarrollo de los formularios, dado que genera reprocesos y sobrecarga al sistema que lo hace lento.
* Retroalimentación a las pruebas de los desarrollos trabajados. </t>
  </si>
  <si>
    <t xml:space="preserve">Durante el tercer trimestre se han llevado a acabo actividades relacionadas con la elaboraiòn de las solicitudes de desarrollo realcionadas a continuación:
1 VALORACIÓN Y SEGUIMIENTO NUTRICIONAL PRODUCCIÓN
2 VALORACIÓN Y SEGUIMIENTO ODONTOLOGICO PRODUCCIÓN
3 SEGUIMIENTO A ATENCIÓN CASO JURÍDICO PRODUCCIÓN
4 ATENCIÓN CASO JURÍDICO PRODUCCIÓN
5 ASIGNACIÓN DE CITAS PRODUCCIÓN
6 CONVENIOS SENA PRODUCCIÓN
7 ATENCIÓN POLIZA DE VIDA PRODUCCIÓN
8 LABORATORIOS ARTISTICOS DE REDUCCIÓN DEL RIESGO Y DAÑO PRODUCCIÓN
9 VALORACIÓN SICOSOCIAL DE REDUCCIÓN DEL RIESGO Y DAÑO PRODUCCIÓN
10 LINEA BASE- PAIF- PRIMERA FASE EN ELABORACIÒN
11 REPORTES V1 - EN ELABORACIÒN
12 SEGUIMIENTO SICOSOCIAL DE REDUCCIÓN DEL RIESGO Y DAÑO - EN ELABORACIÒN
13. SEGUIMIENTO AL EGRESO - EN ELABORACIÓN
14. MEDICINA ALTERNATIVA COMPLEMENTARIA DE REDUCCIÓN DEL RIESGO Y DAÑO MAC - EN ELABORACIÓN
15. REGISTRO DIARIO DE ENFERMERIA - EN ELABORACIÓN
Mediante oficio con rad xxxxx se informa al área que no se requiere la elaboración de los siguientes:
1. DIAGNÓSTICO 360
2. VALORACIÓN Y SEGUIMIENTO DE FISIOTERAPIA
</t>
  </si>
  <si>
    <t>Se cargan los formatos de entrega de desarrollo de los siguientes:
1 VALORACIÓN Y SEGUIMIENTO NUTRICIONAL PRODUCCIÓN
2 VALORACIÓN Y SEGUIMIENTO ODONTOLOGICO PRODUCCIÓN
3 SEGUIMIENTO A ATENCIÓN CASO JURÍDICO PRODUCCIÓN
4 ATENCIÓN CASO JURÍDICO PRODUCCIÓN
5 ASIGNACIÓN DE CITAS PRODUCCIÓN
6 CONVENIOS SENA PRODUCCIÓN
7 ATENCIÓN POLIZA DE VIDA PRODUCCIÓN
8 LABORATORIOS ARTISTICOS DE REDUCCIÓN DEL RIESGO Y DAÑO PRODUCCIÓN
9 VALORACIÓN SICOSOCIAL DE REDUCCIÓN DEL RIESGO Y DAÑO PRODUCCIÓN</t>
  </si>
  <si>
    <t>Para la totalidad del cierre del ciclo 4 falta subir a producciión los siguientes:
1. LINEA BASE- PAIF- PRIMERA FASE EN ELABORACIÒN
2. REPORTES V1 - EN ELABORACIÒN
3. SEGUIMIENTO SICOSOCIAL DE REDUCCIÓN DEL RIESGO Y DAÑO - EN ELABORACIÒN
4. SEGUIMIENTO AL EGRESO - EN ELABORACIÓN
5. MEDICINA ALTERNATIVA COMPLEMENTARIA DE REDUCCIÓN DEL RIESGO Y DAÑO MAC - EN ELABORACIÓN
6. REGISTRO DIARIO DE ENFERMERIA - EN ELABORACIÓN</t>
  </si>
  <si>
    <t xml:space="preserve">En términos generales se identifican limitantes en la respuesta y/0 retroalimentación a las pruebas por cada uno de los desarrollos, asi como, la solicitud de mejoras que no han sido incluidas en las solicitudes de desarrollos. </t>
  </si>
  <si>
    <t>PAI-2023-145</t>
  </si>
  <si>
    <t>Desarrollar la especificación técnica del Plan de Atención Individual y Familiar (PAIF).</t>
  </si>
  <si>
    <t>Entrega prueba especificación técnica del PAIF</t>
  </si>
  <si>
    <t xml:space="preserve">Para el desarrollo de la solicitud de PAIF primera fase se cuenta con los siguientes pasos previos a cualquier desarrollo implementado en el SIMI: 
•	Solicitud de desarrollo
•	Análisis a la solicitud de desarrollo.
Sin embargo, no ha iniciado el desarrollo de dicha especificación técnica para el presente corte
</t>
  </si>
  <si>
    <t>SOPORTES A LAS ACTIVIDADES
1.	Solicitud de desarrollo
2.	Análisis a la solicitud de desarrollo.
3.  Limitantes</t>
  </si>
  <si>
    <t xml:space="preserve">
Dentro del proyecto hay dos desarrolladores Ingenieros senior quienes se encargan de: 
•	Generar los desarrollos más importantes del cuarto ciclo.
•	Generar acompañamiento y validación de desarrollos de los desarrolladores nivel técnico.
•	Subir los desarrollos de los desarrolladores técnicos al SIMI.
Los desarrolladores ingenieros senior para este primer cuatrimestre del año 2023 están sin vinculación laboral desde el 9 y 27 de febrero, por lo tanto el proyecto se vio seriamente afectado. Se adjuntan como evidencias las actas de inicio de: Jorge Rueda y Kristian Molina.</t>
  </si>
  <si>
    <t>Se han realizado diferentes reuniones con la subdirección de lineamientos con el fin de realizar la revisión de inquietudes sobre el desarrollo del PAIF, como resultado se ha establecido mediante reunión virtual el 06 de junio una propuesta para la realización de la propuesta final actualizando las últimas tecnologías para el módulo; a la fecha estamos a la espera de la radicación de la solicitud final de acuerdo a los requerimientos solicitados por la Subdirección de Lineamientos.</t>
  </si>
  <si>
    <t>Se adjunta calendario de reuniones en el mes de Junio, en las cuales se han tratado diferentes temas en referencia a la solución de inquietudes tanto de los desarrolladores como de la Subdirección de Lineamientos; lo anterior, teniendo en cuenta que el formulario debe ser eficiente.</t>
  </si>
  <si>
    <t>Nos encontramos a la espera de la radicación de la solicitud de desarrollo con los cambios y ajustes derivados de las mesas de trabajo.</t>
  </si>
  <si>
    <t xml:space="preserve">Con corte al tercer trimestre se han realizado mesas de trabajo con la subdirección de lineamientos con el fin de estandarizar lo requerido en la solicitud de desarrollo, </t>
  </si>
  <si>
    <t>Informe de avance del desarrollo</t>
  </si>
  <si>
    <t>Envío a pruebas para retroalimentación y ajustes que se requieran.</t>
  </si>
  <si>
    <t>Una de las limitantes ha sido el tiempo transcurrido en la recepción de la a ctualización de solicitud del desarrollo, una vez recibido hemos dispuesto el trabajo necesario para la elaboración del desarrollo</t>
  </si>
  <si>
    <t>PAI-2023-146</t>
  </si>
  <si>
    <t>Realizar actividades para avanzar en las fases de diagnóstico y planificación del Modelo de Seguridad y Privacidad de la Información (MSPI) de la entidad.</t>
  </si>
  <si>
    <t>Documento con los  hallazgos encontrados en la prueba de vulnerabilidad  Técnica teniendo en  cuenta la "Guía No. 1 Metodología de pruebas de efectividad" dispuesta por MinTIC
Documento de POLÍTICAS ESPECIFÍCAS DE SEGURIDAD Y CONTROLES BÁSICOS PARA EL MANEJO DE LA INFORMACIÓN
Procedimiento de seguridad y privacidad de la información
Gestion de Riesgos de activos de información y seguridad digital del proceso de Gestión de TICs</t>
  </si>
  <si>
    <t>Seguridad digital</t>
  </si>
  <si>
    <t>Se hace avance de planeación con el fabricante de la solución de seguridad adoptada por la Entidad.
Se adelantó el primer borrador del procedimiento de privacidad y seguridad de la información acorde a la guia N° 3 del modelo (MPSI) de MINTIC.
Se hace inicialmente una sala de crisis con los directivos de la entidad.
Se registra un primer avance de los activos de información del área de la Oficina de las TICs en el formato establecido por Gestión Documental - A-GDO-FT-020.
Se adelantó  un documento borrador que sera una nueva versión de las políticas de seguridad y privacidad de la información para el IDIPRON  y que incluirá los lineamientos, controles, responsables y evidencias necesarias para aplicación del Modelo de Seguridad.
Esto se realizo duran el periodo del seguimiento.</t>
  </si>
  <si>
    <t xml:space="preserve">1. Acta de sala de crisis llevada acabo en la sede calle 61.
2. Borrador procedimiento de privacidad y seguridad de la información.
3. Dos formatos diligenciados "Clasificación de Activos de Información -  A-GDO-FT-020" </t>
  </si>
  <si>
    <t xml:space="preserve">
</t>
  </si>
  <si>
    <t>1. Se realizó la actualización de formato para la identificación de los activos de información
2. Se realizó un mapa de riesgos tratamiento y mitigación de los riesgos relacionado a los activos de información.
3. Se realizó un avance en la estructuración de la matriz de riesgos del area TICS  de la entidad.
4. Se realizo avance en el documento tecnico de procedimiento de seguridad y privacidad de la informacion
5. Se realizaron mesas de trabajo con el fin de validar y depurar las politicas de seguridad de la informacion
6. Se realizó una actualización a los activos de información documental y a los activos de información digital, se diligernciaron los formatos para la gestión del riesgo y se crearon los mapas de gestión de riesgos de seguridad digital con el equipo de la oficina TIC (YSPF).</t>
  </si>
  <si>
    <t>Mapa de riesgos identificada y actualizada
Matriz de riesgos de la entidad.
Documento seguridad y privacidad de la informacion en construccion
Mesas de trabajo para la revisión y ajuste de las politicas de seguridad</t>
  </si>
  <si>
    <t>Aprobación, retroalimentación y publicación de la matriz de riesgos asociada a los activos de información.
Aprobación, retroalimentación y publicación del documento de procedimiento de la privacidad y seguridad de la informacion</t>
  </si>
  <si>
    <t>Durante el proceso de retroalimentaci´n de los riesgos identificados, se han presentado limitantes por la indisponibilidad de tiempos coincidentes para realizar una sesión de trabajo conjunta entre los miesmbros del equipo tic.</t>
  </si>
  <si>
    <t>Se diligencio el formato establecido y sugerido por el MINTIC para la matriz de gestión de riesgos de los activos de información pertenecientes a la oficina de las TIC´s del IDIPRON, para lo cual se llevo a cabo el debido diligenciamiento de dicho formato basados en la guía para la gestión de riesgos inherente a la seguridad y privacidad de la información del MINTIC y la guía para la administración del riesgo y el diseño de controles en entidades públicas del Departamento Administrativo de la Función Pública.  Los avances de la matriz se socializaron el 26 de julio, 25 de agosto y 29 de septiembre.
Se dio cumplimiento al 100% de las actividades propuestas ya que se cumplió con el diligenciamiento y socialización de todos los campos necesarios en el formato para la gestión de riesgos, desde la columna A hasta la columna P.
se dio cumplimiento al 96% en la elaboracion y entrega del documento de privacidad y seguridad de la informacion acorde a la guia numero 3 del modelo de privacidad y seguridad de la inforacion establecido por MINTIC, documento que se encuentra en aprobacion por parte de la oficina tic y posterior revision e implementacion por parte de la oficina asesora de planeacion.</t>
  </si>
  <si>
    <t>1. Matriz de Riesgos
2. Actas de socialización.
3.acta de reunion, socializacion del documento de privacidad y seguridad de la informacion con la oficina de TICS.
4,Documento en avance  del 98% sujeto a cambios en su revision por parte de la oficina asesora de planeacion</t>
  </si>
  <si>
    <t>Es necesario describir los controles implementados o que se deben implementar en la oficina de las TIC's para mitigar las diferentes vulnerabilidades asociadas a las amenazas de los activos de información de dicha oficina.
se encuentra pendiente la revision del documento de privacidad y seguridad de la informacion por parte de la oficina asesora de planeacion y los respectivos cambios a los que haya lugar</t>
  </si>
  <si>
    <t>El diligenciamiento de la matriz de riesgos al tener diferentes responsables contratados bajo la modalidad prestación de servicios no entregaron información completa ni coherente inherente a la matriz de riesgos de los activos de información de la oficina de las TIC's, lo que ha derivado en un retraso de las actividades.
En lo referente al modelo (MPSI) al ser revisado por diferentes contratistas, se evidencio informacion difernete a lo estipulado en la guia de privacidad y seguridad de la informacion</t>
  </si>
  <si>
    <t>PAI-2023-147</t>
  </si>
  <si>
    <t>Realizar actividades para el fortalecimiento de la política de gobierno digital del proceso gestión de tics</t>
  </si>
  <si>
    <t>100% de cumplimiento en las actividades definidas en el plan de adecuacion y sostenibilidad</t>
  </si>
  <si>
    <t xml:space="preserve">
Un documento o procedimiento relacionado con la publicación y actualización de datos abiertos
Un directorio de TI
Avance ejecución actividades Plan de continuidad del negocio</t>
  </si>
  <si>
    <t xml:space="preserve">Gobierno Digital </t>
  </si>
  <si>
    <t xml:space="preserve">Se realizó mesa de trabajo con la Oficina Asesora de Planeación, con el fin de coordinar la elaboración del documento que le permita a la entidad definir los lineamientos para la publicación y actualización de datos abiertos
</t>
  </si>
  <si>
    <t>1. Formato registro de asistencia comité, junta, reunión, capacitación y-o actividades de bienestar A-GDH-FT-010
2. Acta Mesa de Trabajo.
3. Directorio de trabajo de TI</t>
  </si>
  <si>
    <t>1. Con el fin de avanzar en la implementación de la Política de Gobierno Digital, se lleva a cabo el día 28/04/2023 una reunión con el área de Gestión del Conocimiento,con el fin de socializar la necesidad de crear un documento que permita consolidar los lineamientos que la entidad deberá tener en cuenta para la publicación de datos abiertos en los portales www.datosabiertos.gov.co y https://datosabiertos.bogota.gov.co.
2. Las conclusiones de la reunión se consignaron en Acta de Mesa de Trabajo Creación Documento o procedimiento relacionado con la Publicación y Actualización Datos Abiertos.
3. Teniendo en cuenta la Guía para el uso y aprovechamiento de Datos Abiertos en Colombia- MINTIC, la Guía Ruta de Implementación Acuerdo CDTDigital 002 de 2021 -IDECA y el Instructivo para la Definición de Licencias de Datos - IDECA, se dio inicio a la construcción del documento denominado "Instructivo para el uso, aprovechamiento, publicación y actualización de datos abiertos."
4. Se realizaron mesas de trabajo con el fin de validar y depurar la matriz que compone el Directorio de Arquitectura de TI
5. Se realizó socialización de la guía #10 de MINTIC - "Guía para la preparación de las TIC para la continuidad del negocio" al equipo TICS, se realizaron entrevistas y formatos de recopilación de información para la elaborqación del Plan de continuidad del Negocio. 
6. Se elaboró un borrador del plan de continuidad del negocio del IDIPRON para su revisión y aprobación.</t>
  </si>
  <si>
    <t>1. Registro Asistencia Reunión Creación de documento Publicación y Actualización Datos Abiertos.
2. Acta Mesa de Trabajo Creación Documento o procedimiento relacionado con la Publicación y Actualización Datos Abiertos.
3. Instructivo para el uso, aprovechamiento, publicación y actualización de datos abiertos.
4. Mesas de trabajo para la revisión y ajuste del directorio de Arquitectura de TI
5. Formato de entrevista diligenciado por los responsables de las plataformas críticas para el funcionamiento de la entidad.
6. Documento "3. Plan de Continuidad de Negocio 2023 IDIPRON" (Para aprobación).
7. Correo electrónico "Entrevistas PCD - IDIPRON - Yilber Santiago Pinzon Forero - Outlook"</t>
  </si>
  <si>
    <t>1. Terminar el documento denominado "Instructivo para el uso, aprovechamiento, publicación y actualización de datos abiertos."
2. Socialización del Documento con el área de Gestión del Conocimiento.
3. Realizar los ajustes a que haya lugar.
4. Enviar a la Oficina Asesora de Planeación para revisión y/o aprobación.
5. Publicación del documento.
6. Retroalimentación, aprobación y publicación del Plan de Continuidad de Negocio del Instituto.</t>
  </si>
  <si>
    <t>Para este producto durante el periodo reportadop no se tienen limitantes.</t>
  </si>
  <si>
    <t xml:space="preserve">1. Teniendo en cuenta la Guía para el uso y aprovechamiento de Datos Abiertos en Colombia- MINTIC, la Guía Ruta de Implementación Acuerdo CDTDigital 002 de 2021 -IDECA y el Instructivo para la Definición de Licencias de Datos - IDECA, se creó el  Instructivo para el uso, aprovechamiento, publicación y actualización de datos abiertos y el formato de plan de Apertura, Mejora y Uso de Datos Abiertos.
2. Se presentaron y realizaron los ajustes solicitados por la Oficina Asesora de Planeación.
3.Durante el tercer trimestre se dio inicio a la construcion del documento de continuidad de negocio acorde a la guia numero de 10 del modelo de privacidad y seguridad de la informacion (MPSI) de MINTIC, por lo que se ajunta documento con avance del 80% en su construccion para su implementacion en la oficina de TICS de la institucion.
</t>
  </si>
  <si>
    <t>1. INSTRUCTIVO DATOS ABIERTOS  100823
2.  024 PLAN DE APERTURA, MEJORA Y USO DE DATOS ABIERTOS E-GTIC-FT-024 VR 01
3.Documento en fase de construcion</t>
  </si>
  <si>
    <t>Formalización y socialización de los Documentos por parte de la Oficina Asesora de Planeación.</t>
  </si>
  <si>
    <t>PAI-2023-148</t>
  </si>
  <si>
    <t xml:space="preserve"> Cierre de 6 acciones:
PMAI-2021-018
PMVD-2021-005
PMVD-2021-004
PMVD-2021-003
PMVD-2021-001
PMCB-2021-069</t>
  </si>
  <si>
    <t>No hay programado nada para el primer trimestre por lo que no se reporta.</t>
  </si>
  <si>
    <t>Se solicitó a la persona encargada del manejo del tablero de control los casos pendientes por cerrar de la oficina de las TIC.
Se solicitó a la persona encargada de reportar los seguimientos del Plan de Mejora por parte de la secretaría General para que nos facilite los soportes y seguimientos llevados a cabo antes de la armonización. 
Se adelanta la gestión y presentación del tercer seguimiento del plan de mejoramiento de la Oficina de las TIC.</t>
  </si>
  <si>
    <t>1. Correo solicitando casos pendientes
2. Correo solicitando a la persona encargada por parte de la Secretaría General la información reportada del año pasado cuando el área de sistemas pertenecía a la Subegerencia Financiera
3. Correo solicitando a las personas encargadas llenar el avance de las actividades y carque de los soportes en la carpeta correspondiente para la presentación de segundo seguimiento del Plan de mejoramiento.</t>
  </si>
  <si>
    <t>Solicitar el cierre de los hallazgos para las actividades finalizadas.</t>
  </si>
  <si>
    <t>Esperar el cumplimiento de la totalidad de cada acción.</t>
  </si>
  <si>
    <t>Se presentó el segundo seguimiento al Plan de Mejoramiento de la Oficina de las TIC</t>
  </si>
  <si>
    <t>Reporte del segundo seguimiento presentado a Agosto de 2023</t>
  </si>
  <si>
    <t xml:space="preserve">
</t>
  </si>
  <si>
    <t xml:space="preserve">Armonizar el modelo pedagógico a las realidades del sigo XXI </t>
  </si>
  <si>
    <t xml:space="preserve">
Modernización del modelo pedagógico</t>
  </si>
  <si>
    <t xml:space="preserve">Modernizar la prestación de servicios y seguimiento al proceso de los niños, niñas, adolescentes y jóvenes. 
</t>
  </si>
  <si>
    <t>Esta I.E. está dirigida a definir las actividades que contribuyan al desarrollo del PAIF (Plan de Atención Individual y Familiar) , a la creación del portafolio de servicios, como elementos para modernizar la prestación y el seguimiento de los NNAJ.</t>
  </si>
  <si>
    <t>Acciones articuladas con SIMI para el desarrollo del PAIF.
Documentos técnicos de servicios.
Portafolio de servicios oficializado.</t>
  </si>
  <si>
    <t>PAI-2023-149</t>
  </si>
  <si>
    <t>Adelantar acciones encaminadas a la formulación del Plan de Atención Individual y Familiar (PAIF)</t>
  </si>
  <si>
    <r>
      <t xml:space="preserve">Generar los requerimientos pertinentes y adelantar las solicitudes de </t>
    </r>
    <r>
      <rPr>
        <strike/>
        <sz val="10"/>
        <rFont val="Arial"/>
        <family val="2"/>
      </rPr>
      <t xml:space="preserve"> </t>
    </r>
    <r>
      <rPr>
        <sz val="10"/>
        <rFont val="Arial"/>
        <family val="2"/>
      </rPr>
      <t xml:space="preserve"> desarrollo del Plan de Atención Individual y Familiar (PAIF) </t>
    </r>
  </si>
  <si>
    <t xml:space="preserve">Seis mesas de trabajo / actas y listados de asistencia
(3) Ajuste de formularios 
(1) Solicitud de Desarrollo </t>
  </si>
  <si>
    <t>Diseño y Adopción de Lineamientos para la prestación de los servicios sociales en el marco del Modelo pedagógico Institucional</t>
  </si>
  <si>
    <t>DAL</t>
  </si>
  <si>
    <t xml:space="preserve">Subdirección de Lineamientos y Políticas </t>
  </si>
  <si>
    <t>Se realizó una mesa de trabajo que le apunta a al producto de 6 mesas de validación, la cual se llevo a cabo en la sede de la calle 15 el día 23 de marzo del 2023, donde participaron representantes de la gerencia de Capacidades y Derechos, esto con el fin de realizar  validación del proceso del PAIF.
 Se realizaron tres mesas de trabajo que le apuntan al producto de ajuste al formulario de ficha de ingreso, las cuales se realizarón en el mes de febrero los días 12 y 21 del año 2023,  una mesa de trabajo en el mes de marzo el día 2 del 2023,  donde participaron representantes de la gerencia de Capacidades y Derechos, con el fin de ajustar el formulario de ficha de ingreso. Esto aporta a la meta en un 17% de avance.</t>
  </si>
  <si>
    <t xml:space="preserve">1. (1) Acta y listado de asistencia  mesa 23 de marzo del 2023.
2. (3) Actas y listados de asistencia mesas: 
2.1  acta y listado 12 de febrero  del 2023
2.2 acta y listado 21 de febrero  del 2023
2.3 acta y listado 02 de marzo del 2023
</t>
  </si>
  <si>
    <t>Continuar con la generación de mesas de trabajo para culminar el proceso de ajuste al PAIF</t>
  </si>
  <si>
    <t>"En aras de generar los requerimientos pertinentes para el desarrollo del Plan de Atención Individual y Familiar (PAIF), se llevaron a cabo dos mesa de trabajo para el análisis, modificación y generación de sugerencias para el formato de Ficha de Ingreso. Adicional a ello, se realizó una Solicitud de Desarrollo para el formato ""FORMULACIÓN Y SEGUIMIENTOS AL PLAN DE ATENCIÓN INDIVIDUAL, FAMILIAR Y/O REDES SOCIAL DE APOYO"", el cuál es clave para el adecuado cargue a SIMI de la información relacionada con el PAIF del NNAJ. Este incluye datos básicos de la Ficha de Ingreso, Ruta de Atención, Propuesta de Intervención, entre otros. Finalmente, se ajustaron los formularios de Valoración Psicosocial y Consulta Social a Domicilio (CSD), en mesas de trabajo conjuntas con dicho componente. Las mesas de trabajo tuvieron lugar el 12 de abril y el 20 de junio de 2023, mientras que los ajuste a los formatos de Valoración Psicosocial y CSD se realizaron entre el 25/04/23 y el 26/05/23 Teniendo en cuenta que las mesas de trabajo, la solicitud de desarrollo y el ajuste de formularios son considerados tres productos diferentes, tienen cada uno un peso de 33% dentro de la acción. Por lo tanto: 
- Dos mesas de trabajo = 11%
- 1 solicitud de desarrollo = 33%
- 2 ajuste de formulario = 22%
Para un total de 66% este trimestre, 83% acumulado. "</t>
  </si>
  <si>
    <t>1. Mesa de Trabajo 
2. Solicitud de Desarrollo 
3. Ajuste a formato de Validación Psicosocial</t>
  </si>
  <si>
    <t>1. Cuatro mesas de trabajo
2. Un ajuste a formato</t>
  </si>
  <si>
    <t>"En aras de generar los requerimientos pertinentes para el desarrollo del Plan de Atención Individual y Familiar (PAIF),  se llevaron a cabo las tres mesas de trabajo faltantes para dar cumplimiento a la acción. En dos de estas se abordó, con el Componente Sicosocial, tanto la validación de las líneas base como de la fuente de información para el PAIF, de cara a la sistematización que se debe hacer en el sistema para el procedimiento de valoración inicial. El espacio restante tuvo lugar con la Oficina de TICS con el objetivo de validar el estado de los desarrollos solicitados desde la Subdirección.  Allí se concluyó que se debe actualizar dicha solicitud, teniendo en  cuenta entre otros aspectos que el PAIF no puede ser actualizado en tiempo real. Las  mesas tuvieron lugar el  10, 11 y 24 de julio de 2023, respectivamente. 
 Teniendo en cuenta que las mesas de trabajo, la solicitud de desarrollo y el ajuste de formularios son considerados tres productos diferentes, tienen cada uno un peso de 33% dentro de la acción. Por lo tanto: 
- Tres mesas de trabajo = 17%
Que, aunado con lo reportado en trimestres pasados, otorga un cumplimiento del 100% a la acción."</t>
  </si>
  <si>
    <t>1. Acta y Listado de Asistencia de Mesa de Validación - Fuente de Información PAIF
2. Acta y Listado de Asistencia de Mesa de Validación - Líneas Base PAIF sicosocial
3. Acta y Listado de Asistencia  - Validación de Requerimientos PAIF</t>
  </si>
  <si>
    <t>PAI-2023-150</t>
  </si>
  <si>
    <t>Elaborar los documentos base para la prestación de los servicios sociales de la entidad en el marco del modelo pedagógico</t>
  </si>
  <si>
    <t xml:space="preserve">1 Portafolio de Servicios actualizado y oficializado a través de un brochure </t>
  </si>
  <si>
    <t>*(1) Caracterizacion del proceso misionales
*(7) Manuales de los componentes actualizados y oficializados
*(6) Documentos técnicos de servicios oficializados 
*(1) Brochure portafolio de servicios 
*Revisar el 30% de los documentos de Diseño (Documentos del Listado Maestro) y realizar la clasificación en las categorias actualizar, obsolescer, modificar, unificar. Basado en lo anterior, ejecutar la obsolencia de los documentos pertinentes.</t>
  </si>
  <si>
    <t>Teniendo en cuena el rediseño Institucional, el Equipo de Documentos construyó las tres caracterizaciones de los Procesos Misionales, entre esas, la de Diseño y Adopción de Lineamientos.  Este progreso fue logrado a través de 6 mesas de trabajo,  a las que asistió el equipo de Herramientas de Gestión y miembros de la Oficina Asesora de Planeación (OAP).  El documento fue enviado junto a la caracterización del proceso de Mejoramiento de los Servicios Sociales a la mencionada Oficina el 15 de junio de 2023, y aún está pendiente su revisión.  Aunado, se oficializaron 7 manuales de los Componentes de Derecho de la Gerencia de Capacidades y Derechos (Educación, Espiritualidad, Emprender, Salud, Sicosocial, Sociolegal y Deportes) mediante el trabajo coordinado entre el Equipo de Documentación de la Subdirección Técnica de Lineamientos y los líderes de los Componentes, quienes apoyados en sus equipos de trabajo actualizaron los documentos, aportando a la modernización del servicio del Instituto.  De estos, seis fueron oficializados por la Oficina Asesora de Planeación el 28 de abril de 2023, mientras que el restante (el manual de Emprender) el 30 de junio. La revisión de estos manuales aporta de igual manera al producto de "Revisar el 30 % de la documentación" que también se encuentra en esta acción.  Teniendo en cuenta que la caracterización, los 7 manuales, los 6 documentos técnicos de servicio, el brochure y la revisión del 30% de la documentación son considerados productos separados, tienen, cada uno, un peso de 20% dentro de la acción. Por tanto:
- Caracterización (Formulada, no oficializada) = 10%
- 7 manuales actualizados y oficializados = 20%
- 7 documentos revisados (De 122 que pertenecen al proceso de DAL, según el Listado Maestro) = 4%
Para un total de 34% este trimestre</t>
  </si>
  <si>
    <t>1. Caracterización DAL
2. Caracterización MSS
3. Correo de VoBo a OAP
4. Manuales
5. Correo de oficialización 6 manuales
6. Correo oficialización manuales de Emprender</t>
  </si>
  <si>
    <t>1. Aprobación de Caracterizaciones
2. Documentos de Servicios técnicos
3. Brochure
4. Revisión del 26% restante</t>
  </si>
  <si>
    <t>"La líder SIGID de la Subdirección Técnica de Lineamientos y la Líder de Plan de Acción, en colaboración con los equipos de los Componentes y la Subdirección Poblacional  realizaron la revisión del 100% de la documentación de DAL (122 de documentos) y la clasificación en las categorías ""Actualización, Creación, Modificación, Obsolescencia, Pendiente por relacionar, Unificar y Sin Cambios"" De estos, se decidió obsolecer 15 documentos,  acción que se hizo efectiva por el equipo MIPG el 25 de agosto y el 3 de octubre de 2023. Aunado a ello, se oficializó la caracterización del proceso, el 13 de julio del mismo año.  Teniendo en cuenta que la caracterización, los 7 manuales, los 6 documentos técnicos de servicio, el brochure y la revisión del 30% de la documentación son considerados productos separados, tienen, cada uno, un peso de 20% dentro de la acción. Por tanto:
- Caracterización oficializada = 10%
- 115 documentos revisados (Que, sumados a los 7 ya reportados, dan los 122 que pertenecen al proceso de DAL según el Listado Maestro) =
16%
Para un avance de 26% este trimestre (aprox) Que, aunado con lo reportado en trimestres pasados, otorga un avance del 60% a la acción. ""</t>
  </si>
  <si>
    <t>1.1 Caracterización DAL
1.2. Aprobación de la Caracteriza
3. Revisión del 26% restante de los documentos</t>
  </si>
  <si>
    <t>1. Documentos de Servicios Técnicos
2. Brochure</t>
  </si>
  <si>
    <t>Fortalecimiento del modelo pedagógico</t>
  </si>
  <si>
    <t>Apropiar institucionalmente el modelo pedagógico.</t>
  </si>
  <si>
    <t>Esta I.E. tiene por objetivo generar espacios para que el talento humano de la entidad conozca, apropie e interiorice el Modelo Pedagógico del Siglo XXI</t>
  </si>
  <si>
    <t xml:space="preserve">Capacitaciones realizadas a talento humano de la entidad.
</t>
  </si>
  <si>
    <t>PAI-2023-151</t>
  </si>
  <si>
    <t>Divulgacion del Modelo Pedagógico en el Talento Humano relacionado con la operación del Instituto</t>
  </si>
  <si>
    <t>20% de colaboradores que participan en las jornadas de divulgación.</t>
  </si>
  <si>
    <t xml:space="preserve">
*3 Capacitaciones sobre el nuevo modelo pedagógico /3  ejercicios de aplicación de encuestas al final de la capacitación / 3  ejercicios de aplicación de Actas, listado de asistencia, presentación de la capacitación, link de la encuesta, captura de pantalla del correo de invitación a la capacitación.
*(1) Divulgación con pieza comunicativa del Modelo Pedagógico del IDIPRON, en articulación con comunicaciones / correos de solicitud / capturas de pantalla de la divulgación por los medios acordados</t>
  </si>
  <si>
    <t>"Desde el Componente de Educación se llevaron a cabo dos jornadas de Capacitación del Modelo Pedagógico.  La primera de ellas tuvo lugar de manera presencial el 14 de abril, mientras que la segunda fue virtual el 26 de abril. En ambas se abordó la estructura del Modelo, los cambios en su actualización para el siglo XXI y la caja de herramientas para los pedagogos y pedagogas del IDIPRON Sumado a lo anterior, se generaron encuestas para reconocer la manera en la que se recibió el conocimiento, se crearon instrumentos de presentación yy una invitación particular para las capacitaciones. De la misma manera, la pieza de divulgación del Modelo Pedagógico se encuentra en cosntrucción, dado que ya se cuenta con los correos de solicitud y un borrador en revisión de Comunicaciones.  Teniendo en cuenta que las Capacitaciones, La presentación, el link y la captura, las encuestas y la divulgación de la pieza son considerados productos separados, tienen, cada uno, un peso de  25% dentro de la acción. Por tanto: 
- 2 listados de asistencia y un acta de las Capacitaciones = 12,5%
- Presentación, link y correo de invitación = 25%
- 2 resultados de las encuestas de las Capacitaciones = 17%
- 1 correo de solicitud más borrador de la pieza = 12,5%
Para un total de 67% de avance. 
"</t>
  </si>
  <si>
    <t>1. Dos listados y un acta de Capacitaciones
2. Presentación, Link y Captura de Pantalla de la Invitación
3. Encuestas de dos capacitaciones
4. Correo de solicitud de la Pieza Comunicativa
5. Avance de la Pieza Comunicativa</t>
  </si>
  <si>
    <t>1. 2 Actas y un listado de asistencia de capacitaciones
2. Pieza terminada
3. Divulgación de la pieza</t>
  </si>
  <si>
    <t>"Desde el Componente de Educación se llevó a cabo la jornada de Capacitación restante para culminar satisfactoriamente con la socialización del Modelo Pedagógico  en el Talento Humano. Lo anterior se logró mediante el espacio que tuvo lugar el 31 de julio de 2023, en donde se fortalecieron las capacidades de los docentes de la escuela del IDIPRON a través de una actividad lúdica orientada a apropiar el Modelo Pedagógico mediante la organización de un proyecto de plan de estudios. La encuesta consolidada contó con 107 respuestas a 8 preguntas relacionadas con el Modelo, de las cuáles el número promedio de respuestas correctas es de 79,5%. Aunado, en un rango de 1 a 5, donde 5 es la mayor calificación, el talento humano capacitado calificó la capacitación con un 4.25.  Adicional a lo anterior, se publicó en la página web del IDIPRON la pieza comunicativa aprobada por la Gerencia. Finalmente, se aportó el acta faltante, que describe lo avanzado en la reunión del 26 de abril incluida en el anterior seguimiento. Teniendo en cuenta que las Capacitaciones, la presentación, el link y la captura, las encuestas y la divulgación de la pieza son considerados productos separados, tienen, cada uno, un peso de  25% dentro de la acción. Por tanto: 
- 1 listado de asistencia y dos actas de las Capacitaciones = 12,5%
- 1 resultado de las encuestas de las Capacitaciones = 8,3%
- Pieza aprobada y divulgada  = 12,5%
Para un avance de 33% aproximado, 100% total. Con estos productos se da cumplimiento a la acción."</t>
  </si>
  <si>
    <t>1. Acta restante de la Segunda Capacitación (26 de abril)
2.1. Acta y Listado de Asistencia de Tercera Capacitación (31 de julio)
3.1. Pieza Aprobada
3.2. Evidencia de prueba divulgada (En el link "Descarga aquí el Modelo Pedagógico IDIPRON)</t>
  </si>
  <si>
    <t xml:space="preserve">Indicador de gestión implementado de reducción de riesgos y daños.
Cronograma resultado de informe de recomendaciones 2022 ,vigencia 2023 actualizado.
Mejoramiento a través de las PQRS.
</t>
  </si>
  <si>
    <t>PAI-2023-152</t>
  </si>
  <si>
    <t>Implementar propuesta de innovación del componente  de acompañamiento en reducción de riesgos y daños de consumos de SPA legales e ilegales con  población en riesgo o habitabilidad de calle".</t>
  </si>
  <si>
    <t>100% cumplimiento del plan de trabajo para la implementación de la propuesta.</t>
  </si>
  <si>
    <t xml:space="preserve">*(1) Plan de trabajo de implementación de la propuesta (matriz de momentos para la implementación)
*Evidencias del cumplimiento </t>
  </si>
  <si>
    <t xml:space="preserve">Se elabora un Plan de Trabajo de Implementación de la propuesta de innovación, consignado en una matriz de momentos, la cual se realiza en equipo de trabajo en el primer trimestre del año, para desarrollar a lo largo de la vigencia 2023.  se da un avance a la meta del 25%.
REVISIÓN TRAS RETROALIMENTACIÓN: El Equipo de Reducción de Riesgo y Daño elaboró un Plan de Trabajo de Implementación de la propuesta de innovación, consignado en una matriz de momentos. Esta se divide en cuatro que, a su vez, están compuestos por 10 acciones que aportan a la consecución de tal objetivo. El primer momento, "Alistamiento", tiene como productos: Actas y Listados de revisión de insumos para la operación, de definición de aspectos operativos, el Plan de Trabajo y de la definición del equipo. Teniendo ello en cuenta, para dar avance a la acción, se aporta: 
1. Actas y Listados parra A1 (Acción 1)
2. Presentación y Actas para A2 
3. Plan de Momentos para A3
4. Acta para A4
Por estas razones, se otorga un avance del 25% (1 momento cumplido de 4 planeados) sobre el 30% programado. </t>
  </si>
  <si>
    <t>1. Matriz de implementación (Momentos de operación RRD) 
2. Soportes Momento 1</t>
  </si>
  <si>
    <t>Queda faltante para desarrollar en los siguientes meses, los momentos 2, 3 y 4, planteados en la matriz de implementación.</t>
  </si>
  <si>
    <t>"En cumplimiento al Plan de Momentos Operativos formulado por el componente de Reducción de Riesgo y Daño, se ejecutaron actividades para cumplir las acciones 5 y 6 del Momento 2 y 8 del Momento 3.  Esto se logró mediante espacios de socialización de la propuesta de transversalización del área, llevados a cabo entre abril y mayo en las UPI La 32, Oasis, Bosa, La Florida y Sta. Lucía. 
 De manera similar, se compartió la información con talento humano de la Subdirección de Lineamientos y la Gerencia, en un espacio que tuvo lugar el 16 de junio de 2023.  Teniendo en cuenta que cada momento operativo es considerado un producto separado, cada uno tiene un peso de 25% dentro de la acción. Por tanto: 
- Acciones 5 y 6 = 16,6% de avance
- Acción 8 = 12,5% de avance 
Para un total de 29% este trimestre, 54% acumulado. "</t>
  </si>
  <si>
    <t>1. Evidencias de las acciones 5 y 6 del Momento 2, como están descritas previamente
2. Evidencias de la acción 8 del Momento 3, como están descritas previamente</t>
  </si>
  <si>
    <t>1. Evidencias de la acción 7 del Momento 2
2. Evidencias de la acción 9 del Momento 3
3. Evidencias del Momento 4</t>
  </si>
  <si>
    <t>"En cumplimiento al Plan de Momentos Operativos formulado por el componente de Reducción de Riesgo y Daño (RRD), se ejecutaron actividades para avanzar en la acción 9 del Momento 3 y para cumplir los Momentos 2 y 4.  Estas consistieron, en el caso del Momento 2, en la revisión del Documento Interno que estructura todo RRD (Acción 7), que resultó oficializado  el 6 de octubre de 2023. En lo relacionado con el Momento 3, en la creación de un cronograma de acciones para RRD y un acta, con fecha del 21 de septiembre, que describe un espacio de socialización general sobre las acciones adelantadas en reducción de riesgo y daño. Por otro lado, para el Momento 4 se agendó una reunión el 2 de octubre con Gestión del Conocimiento, en la que se formuló un borrador inicial del modelo de evaluación de la estrategia. Teniendo en cuenta que cada momento operativo es considerado un producto separado, cada uno tiene un peso de 25% dentro de la acción. Por tanto: 
- Momento 2 (A7) = 8,3
- Momento 3 (2 de 3 productos de A9) = 8,3% 
- Momento 4 = 25% 
Para un avance de 38% este trimestre (aprox) Que, aunado con lo reportado en trimestres pasados, otorga un avance del 92% a la acción. "</t>
  </si>
  <si>
    <t>1. Evidencias del Momento 2, Actividad 7
2. Evidencias de Momento 3, Actividad 9 (2 de 3 actividades)
3. Evidencias de Momento 4, Actividad 10</t>
  </si>
  <si>
    <t xml:space="preserve">1. Evidencias Momento 3, Actividad 9 (Actividad restante (Indicador) </t>
  </si>
  <si>
    <t xml:space="preserve">El Equipo de RRD y el Líder de Indicadores Misionales oficializaron el indicador del Momento 3, Actividad 9; para medir el proceso de implementación de la estrategia. El mismo fue informado por correo el 18 de Octubre. 
De la misma manera, en atención a la retroalimentación de la OAP, se aporta el acta de la reunión llevada a cabo con Gestión del Conocimiento, en la cual se considera una propuesta de participación de los beneficiarios atendidos para lograr una perspectiva de atención sujeta a sus necesidades. Esta fue llevada a cabo el 9 de noviembre de 2023. 
Teniendo en cuenta que estos eran los únicos productos faltantes, se da un avance del 100% a la acción. </t>
  </si>
  <si>
    <t>1. Evidencias Momento 3, Actividad 9 (Indicador) 
3. Evidencias Corregidas de Momento 4, Actividad 10</t>
  </si>
  <si>
    <t>Ampliar y diversificar la oferta de servicios de la entidad</t>
  </si>
  <si>
    <t xml:space="preserve">Desarrollar acciones encaminadas a ampliar la oferta de servicios dirigida a NNAJ
</t>
  </si>
  <si>
    <t>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t>
  </si>
  <si>
    <t xml:space="preserve">
• Manuales de Componentes</t>
  </si>
  <si>
    <t>PAI-2023-153</t>
  </si>
  <si>
    <t xml:space="preserve">Elaborar los lineamientos del Centro Educación para el Trabajo y Desarrollo Humano, dinamizada por los Contextos Pedagógicos y Componentes de Derecho. </t>
  </si>
  <si>
    <t>Un (1) documento elaborado</t>
  </si>
  <si>
    <t>Un (1) documento de lineamiento técnico actualizado y oficializado.</t>
  </si>
  <si>
    <t>El documento "LINEAMIENTOS PRELIMINARES CENTRO DE FORMACIÓN PARA EL TRABAJO Y EL DESARROLLO HUMANO M-DAL-DI-067 VR 01" fue oficializado el 28/04/23.  Lo anterior se logró gracias al trabajo conjunto entre las Subdirecciones de Lineamientos y de Oportunidadesm dado que el centro busca ofrecer a los bemeficiarios cualificaciones técnicas laborales que permitan ampliar sus oportunidades de vinculación laboral.  Este documento fue oficializado el 28 de abril de 2023.  Teniendo en cuenta que la acción tiene un único producto, esta fue cumplida al 100%</t>
  </si>
  <si>
    <t>1. Correo de Oficialización
2. Documento "LINEAMIENTOS PRELIMINARES CENTRO DE FORMACIÓN PARA EL TRABAJO Y EL DESARROLLO HUMANO M-DAL-DI-067 VR 01"</t>
  </si>
  <si>
    <t>• Manuales de Componentes</t>
  </si>
  <si>
    <t>PAI-2023-154</t>
  </si>
  <si>
    <t>Diseño, formulación y oficialización del manual operativo del componente de servicio Depor Vida.</t>
  </si>
  <si>
    <t>Un (1) documento tipo manual creado.</t>
  </si>
  <si>
    <t>Manual de área de servicio creada y oficializada en sistema de información institucional.</t>
  </si>
  <si>
    <t>En el contexto del rediseño institucional, resultó clave el diseño, formulación y oficialización del Manual del Componente de Deportes.  Este fue un logro obtenido gracias al trabajo del Componente de Deportes, de múltiples profesionales de la Subdirección de Lineamientos y Políticas, y del Equipo de Documentación.  El documento fue oficializado el 28 de abril de 2023.  Teniendo en cuenta que la acción tiene un único producto, esta fue cumplida al 100%</t>
  </si>
  <si>
    <t>1. Correo de Oficialización
2. Documento Manual del Componente de Deportes</t>
  </si>
  <si>
    <t>PAI-2023-155</t>
  </si>
  <si>
    <t>Diseño, formulación y oficialización del manual operativo y la oferta del componente de  servicio Arte y Cultura</t>
  </si>
  <si>
    <t>Un (1) documento tipo manual creado y oficializado.</t>
  </si>
  <si>
    <t>La programación del incio de actividad esta para el tercer trimestre.</t>
  </si>
  <si>
    <t>"En el contexto del rediseño institucional, es necesario definir la prestación del servicio desde el reciente Componente de Artes.  Para ello se ha formulado, tras la mesa de trabajo que tuvo lugar el 16 de junio con el Equipo de Herramientas de Gestión y el Equipo de Documentación, un documento que se encuentra bajo consideración de este último. El mencionado documento fue entregado por parte del líder del Componente el 21 de junio de 2023.  Teniendo en cuenta que la acción tiene un único producto, este tiene un peso del 100% dentro de la acción. Por tanto: 
- Manual avanzado = 30%"</t>
  </si>
  <si>
    <t>1. Documento adelantado del Manual del Componente de Artes</t>
  </si>
  <si>
    <t>1. Manual del Componente de Artes oficializado</t>
  </si>
  <si>
    <t xml:space="preserve">"En el contexto del rediseño institucional, es necesario definir la prestación del servicio desde el nuevo Componente de Artes.  Para ello se diseñó y oficializó el Manual Operativo de dicho componente (M-DAL-MA-023), con el objetivo de establecer los lineamientos para la práctica artística en el IDIPRON. Este ejercicio consistió en un esfuerzo articulado entre el Equipo de Documentación, la Gerencia y el líder del componente,  logrando la oficialización del manual el 30 de agosto de 2023. 
 Teniendo en cuenta que la acción tiene un único producto, este tiene un peso del 100% dentro de la acción. Por tanto: 
- Manual  oficializado = 100%"
</t>
  </si>
  <si>
    <t>1. Manual Operativo Oficializado
2. Correo de Oficialización de la OAP</t>
  </si>
  <si>
    <t>PAI-2023-156</t>
  </si>
  <si>
    <t>Realizar actividades para el fortalecimiento de la dimensión  direccionamiento estratégico  del MIPG mediante solicitud de programación de capacitaciones y formulación de herramientas de gestión</t>
  </si>
  <si>
    <t>100% de formulación de las herramientas de gestión del proceso de modelo pedagógico para la vigencia  2023</t>
  </si>
  <si>
    <t xml:space="preserve">
*Matriz de Formulación  Plan de acción, indicadores, mapas de riesgos y  PAAC vigencia  2023 aprobada por la OAP
*Acta de comité de aprobacion Plan de acción, indicadores, mapas de riesgos y  PAAC vigencia 2023
</t>
  </si>
  <si>
    <t xml:space="preserve">Talento humano 
Direccionamiento estratégico </t>
  </si>
  <si>
    <t>Se realiza la formulación de las herramientas de gestión correspondientes al proceso de Diseño y Adopción,las cuales se presentan en comité Directivo el día 30 de enero, aprobado allí y subido a la página del instituto, con estas acciones se da cumplimiento a lo planteado.</t>
  </si>
  <si>
    <t>1.Acta y listado de asistencia comité directivo.
2. Matrices: dos word (Link matriz Plan de acción, Link PAAC) matrices descargadas de la Página (Formulación Plan Anticorrupción..., 3 Diseño y Adopción...), hojas de vida de Indicadores y matriz mapa de Riesgos de Gestión y Corrupción.</t>
  </si>
  <si>
    <t>Ninguna, se da cumplimiento al 100%</t>
  </si>
  <si>
    <t>PAI-2023-157</t>
  </si>
  <si>
    <t>Realizar actividades para el fortalecimiento  de la dimensión de control interno,  a traves de la atención de auditorias (Internas y externas) y  Formulación de planes de mejoramiento.</t>
  </si>
  <si>
    <t xml:space="preserve">100% de planes de mejoramiento formulados
  </t>
  </si>
  <si>
    <t xml:space="preserve">Memorando de envio de plan de mejoramiento a la OCI
</t>
  </si>
  <si>
    <t>Control interno</t>
  </si>
  <si>
    <t>El 28 de abril de 2023, vía correo electrónico, la Oficina Asesora de Planeación (OAP) confirmó la formulación total de los Planes de Mejoramiento de la vigencia 2022.    Teniendo en cuenta que la acción tiene un único producto, esta fue cumplida al 100%</t>
  </si>
  <si>
    <t>1. Correo con información de la OAP
2. Informe de la Personería
3. Plan de la Personería</t>
  </si>
  <si>
    <t>PAI-2023-158</t>
  </si>
  <si>
    <t>Realizar actividades del proceso de Diseño y Adopción de Lineamientos  para el fortalecimiento de la política  y estrategia de Trámites</t>
  </si>
  <si>
    <t>100% de las actividades programadas en el  PAAC y el plan de adecuacion y sostenibilidad</t>
  </si>
  <si>
    <t>Evidencias de correos enviados, Piezas comunicacionales, Evidencia fotográfica. 
Pantallazo del link en la página web</t>
  </si>
  <si>
    <t>Trámites</t>
  </si>
  <si>
    <t xml:space="preserve">Se realizó mesa de trabajo convocada por la Subdirección Técnica de Lineamientos, con soporte SIMI, la Gerencia de las TICS y Sociolegal, el día 10 de marzo, con el fin de iniciar con las acciones para la automatización de la OPA “Certificado de Asistencia”, donde se asumieron compromisos para dar prioridad al desarrollo y dar cumplimiento, aportando a la meta de las actividades asociadas al PAAC.
</t>
  </si>
  <si>
    <t>1. Acta y Registro de asistencia 10/03/2023,Automatización de pasos de la OPA</t>
  </si>
  <si>
    <t>"En la construcción del desarrollo necesario para implementar el Certificado de Asistencia y Vinculación de los NNAJ al IDIPRON se realizó una mesa de trabajo con el Líder del Sistema de Información Misional (SIMI), el Componente Sociolegal y la Oficina Asesora de Comunicaciones, entre otros. En ella se estableció que el plazo máximo para poner en funcionamiento el mencionado desarrollo es el 30/10/2023.  Dicha mesa tuvo lugar el 2 de junio de 2023. Teniendo en cuenta que los correos, las piezas comunicacionales, la evidencia fotográfica y el pantallazo del link en la página web son considerados cuatro productos separados, tienen, cada uno, un peso de 25% sobre la acción. Sin embargo, para poder avanzar en los mismos es necesario el desarrollo antes mencionado, por lo que el aporte a la meta está dado en los espacios de reunión concertados para su consecución. Por tanto: 
- Una mesa de trabajo = 10%
Para un acumulado de 22% este trimestre."</t>
  </si>
  <si>
    <t xml:space="preserve">1. Acta y Listado de Reunión </t>
  </si>
  <si>
    <t>"Con el objetivo de racionalizar el trámite para que los NNAJ obtengan de manera eficaz y efectiva  el Certificado de Asistencia y Vinculación al IDIPRON se realizaron dos mesas de trabajo. La primera tuvo lugar el 5 de septiembre, contando con la presencia de los representantes de SIMI, Sociolegal y el desarrollador de la página. En la misma se presentó un borrador de la vista final de la herramienta, y se asumieron compromisos frente a la prueba definitiva de la misma.  A la segunda, el 14 de septiembre, asistieron, además de los ya mencionados, representantes de la Gerencia de Inserción Socioeconómica. En el espacio se concluyó que, si bien se cuenta con un consolidado sobre el cual se adelanta el trabajo, no hay avances suficientes que permitan tener una vista final, por lo que el compormuiso final es pactado para el 6 de octubre.  Teniendo en cuenta que los correos, las piezas comunicacionales, la evidencia fotográfica y el pantallazo del link en la página web son considerados cuatro productos separados, tienen, cada uno, un peso de 25% sobre la acción. Sin embargo, para poder avanzar en los mismos es necesario el desarrollo antes mencionado, por lo que el aporte a la meta está dado en los espacios de reunión concertados para su consecución. Por tanto: 
- Dos mesas de trabajo = 10%
Para un avance de 32% aunado a los trimestres pasados."</t>
  </si>
  <si>
    <t>1. Acta del 5/09/23
2. Acta del 14/09/23</t>
  </si>
  <si>
    <t>Incrementar la participación de los grupos de interés y valor en la gestión de la entidad</t>
  </si>
  <si>
    <t xml:space="preserve">Implemementación del Plan Institucional de Participación Ciudadana </t>
  </si>
  <si>
    <t>PAI-2023-166</t>
  </si>
  <si>
    <t>Hacer seguimiento mensual a la participación del Instituto en las instancias y escenarios Distritales y locales</t>
  </si>
  <si>
    <t xml:space="preserve">10 seguimientos </t>
  </si>
  <si>
    <t xml:space="preserve">*correos electrónicos con matriz de seguimiento diligenciada, mes vencido.
*Actas y listados de asistencia de participación en cada instancia y escenario Distrital y Local de participación del instituto de manera mensual.
* (1) Informe Cuantitativo de seguimiento  </t>
  </si>
  <si>
    <t xml:space="preserve">Plan Institucional de Participación Ciudadana </t>
  </si>
  <si>
    <t xml:space="preserve">Se realiza seguimiento de la asistencia del Instituto a las diferentes instancias de participación local y distrital, con la consolidación de la información y  envío correos electrónicos de seguimiento, a partir de la revisión de las matrices de diligenciamiento de participación y de la revisión de los soportes enviados al área de participación ciudadana.
  - 8 de marzo: Envío de correo solicitando el diligenciamiento de las matrices y el envío de soportes.
  - 27 de marzo: Correo de seguimiento del diligenciamiento de las matrices y del envío de soportes de asistencia.  A  partir del seguimento, se generan correos el 29 de marzo para las diferentes áreas que asisitieron (políticas públicas, psicosocial, reducción del riesgo, sociolegal)
 La actividad inició en  el mes de marzo, sin embargo se verificó y se consolidó la información correspondiente a la participación en las intancias de los meses de enero, febrero y marzo.
</t>
  </si>
  <si>
    <t>1. Correo del 8 de marzo 2023 solicitando el  diligenciamiento de las matrices y el envío de las evidencias de la participación.
2.  Correo del 27 de marzo 2023 de seguimiento al diligenciamiento de las matrices y del envío de las evidencias.
2.1. Correo del 29 de marzo 2023 para el área de Participación Ciudadana, solicitando diligenciamiento de matrices y envío de evidencias.
2.2. Correo del 29 de marzo 2023 para el área de Políticas Públicas, solicitando diligenciamiento de matrices y envío de evidencias.
2.3. Correo del 29 de marzo 2023 para el componente Psicosocial, solicitando diligenciamiento de matrices y envío de evidencias.
2.4. Correo del 29 de marzo 2023 para el área de Reducción del Riesgo y Daño, solicitando diligenciamiento de matrices y envío de evidencias.
2.5. Correo del 29 de marzo 2023 para el componente Sociolegal, solicitando diligenciamiento de matrices y envío de evidencias.
2.6 EXCEL MATRIZ DE SEGUIMIENTO INSTANCIAS DISTRITALES 2023 (corte 27  marzo)
2.7 EXCEL MATRIZ DE SEGUIMIENTO INSTANCIAS LOCALES 2023 (corte 27  marzo)
* Word con enlace para acceder a carpetas DRIVE, que contienen actas y listados de asistencia.</t>
  </si>
  <si>
    <t>Un (1) informe cuantitativo de seguimiento, el cual se presenta al final del año. Los seguimientos mensuales faltantes.</t>
  </si>
  <si>
    <t>Por temas del rediseño institucional y la coyuntura contractual, en el mes de febrero no se inició con el envío de la matriz de seguimiento a las instancias de participación distrital y local; no obstante, a partir del mes de marzo se realiza el seguimiento de los meses de enero, febrero y marzo, y se requirió por medio de correo electrónico el diligenciamiento de la información y el envío de los soportes correspondientes al correo de paricipación ciudadana.
En la estructura de reporte falta incluir el porcentaje de cumplimiento frente a la meta propuesta
No se incluye soportes de las limitantes</t>
  </si>
  <si>
    <t xml:space="preserve">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- 5 de abril: Envío de correo de seguimiento de diligenciamiento de las matrices y revisión de soportes de asistencia.
  - 14 de abril:  Envío de correo de seguimiento de diligenciamiento de las matrices y revisión de soportes de asistencia.
  - 15 de mayo:  Envío de correo de seguimiento de diligenciamiento de las matrices y revisión de soportes de asistencia.
  - 24 de junio:  Envío de correo de seguimiento de diligenciamiento de las matrices y revisión de soportes de asistencia.
Estos seguimientos son los correspondientes a a abril y mayo, dado que se realizan mes vencido.  Teniendo en cuenta que los seguimientos y el informe son considerados dos productos diferentes, dichos seguimientos tienen un peso mayor (90%) al informe (10%) en la acción. Por tanto: 
- 5 seguimientos (De enero a junio) = 18% de avance
Para un 45% acumulado. </t>
  </si>
  <si>
    <t>1. Correos de seguimiento para abril y mayo
2. Matrices distritales para abril y mayo
3. Matrices locales para abril y mayo</t>
  </si>
  <si>
    <t>1. Informe de Seguimiento Final
2. Seguimientos restantes</t>
  </si>
  <si>
    <t>"Se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En este trimestre se realizó el  seguimiento mes vencido de Junio (enviado a los involucrados el 01/08), Julio (enviado a los involucrados el 18/08) y Agosto (enviado a los involucrados el 25/09) Teniendo en cuenta que los seguimientos y el informe son considerados dos productos diferentes, dichos seguimientos tienen un peso mayor (90%) al informe (10%) en la acción. Por tanto: 
- 3 seguimientos = 35% de avance
Para un avance de 72% aunado a los trimestres pasados."</t>
  </si>
  <si>
    <t>1. Correos y Matrices de Seguimiento para Junio
2. 1. Correos y Matrices de Seguimiento para Julio
3. 1. Correos y Matrices de Seguimiento para Agosto</t>
  </si>
  <si>
    <t>"Se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En este trimestre se realizó el  seguimiento mes vencido de Octubre (enviado a los involucrados el 04/11) y Septiembre (enviado a los involucrados el 28/10). Aunado, se presentó el informe cuantitativo de seguimiento con la descripción completa de las actividades desarrolladas a la fecha, detallando la participación en instancias de políticas públicas, en acciones afirmativas de grupos étnicos y en formaciones con grupos de valor.  Teniendo en cuenta que los seguimientos y el informe son considerados dos productos diferentes, dichos seguimientos tienen un peso de 50% cada uno. Sin embargo, considerando que el trimestre pasado se dio el avance con un valor porcentual de 90% y 10% respectivamente, se da el avance de la siguiente manera: 
- 2 seguimientos = 18% de avance
- 1 Informe de seguimiento = 10% de avance
Que, aunado con lo reportado en trimestres pasados, otorga un avance del 100% a la acción."</t>
  </si>
  <si>
    <t>1. Seguimiento de Octubre
2. Seguimiento de Septiembre 
3. Informe de Gestión Final</t>
  </si>
  <si>
    <t>PAI-2023-159</t>
  </si>
  <si>
    <t>Realizar procesos formativos sobre Participación Ciudadana, Rendición de Cuentas y Autogobierno dirigidos a población beneficiaria y grupos de valor del IDIPRON</t>
  </si>
  <si>
    <t xml:space="preserve">4 procesos formativos alcance de 
100 beneficiarios </t>
  </si>
  <si>
    <t>Elaboracion de un documento metodologico para desarrollar el proceso formativo
*(4) Procesos formativos, con actas y listados de  participación de la población.
*(4) Encuestas de satisfacción. 
*Material usado en la aplicación de los talleres</t>
  </si>
  <si>
    <t xml:space="preserve">Gerencia de Capacidades y Derechos </t>
  </si>
  <si>
    <t>La programación del incio de actividad esta para el segundo trimestre.</t>
  </si>
  <si>
    <t>El Equipo de Participación Ciudadana realizó tres procesos formativos dirigidos a los beneficiarios del IDIPRON.  El primero de ellos tuvo lugar el 4 de mayo de 2023, en la Casa de la Experiencia IDPAC. Allí se capacitó en Participación Ciudadana a la población beneficiaria de la UPI La 27, quienes asistieron en calidad de invitados. Para lo anterior fue clave el uso de herramientas como el Museo de la Participación. El segundo fue el 11 de mayo, dirigido a jóvenes de la UPI Perdomo. Se les capacitó en cuatro aspectos: Participación Ciudadana, Causas Ciudadanas, Rendición de Cuentas y Mecanismos de Partipación. Finalmente, el tercero de estos espacios tuvo lugar en el Museo de la Participación Ciudadana, con los beneficiarios de la UPI Sta. Lucía. Consistió en una sociabilización y recorrido por el espacio, mientras se repasó por la historia y los medios de la Participación Ciudadana.  En todos los espacios se aplicó la propuesta metodológica formulada por el equipo, así como una serie de Encuestas de Satisfacción. Tras realizar un análisis de las mismas, se pudo concluir que el 80% de los NNAJ, en un rango de Bueno, Regular y Deficiente, calificaron como Buenos los espacios en los que fueron capacitados.  Teniendo en cuenta que el documento metodológico, los cuatro procesos formativos y las cuatro encuestas de satisfacción son considerados tres productos diferentes, cada uno tiene un peso de 33% dentro de la acción. Por tanto: 
- Documento Metodológico = 33%
- 3 Procesos formativos = 24,7%
- 3 encuestas de satisfacción = 24,7%
Para un acumulado de 83%</t>
  </si>
  <si>
    <t>1. Acta, Listado y Encuesta del Primer Proceso Formativo
2. Acta, Listado y Encuesta del Segundo Proceso Formativo
3. Acta, Listado y Encuesta del Tercer Proceso Formativo
4. Propuesta Metodológica del Proceso Formativo 
5. Retroalimentación del proceso formativo</t>
  </si>
  <si>
    <t>1. Proceso formativo (Acta y Listado)
2. Encuesta de Satisfacción de dicho proceso</t>
  </si>
  <si>
    <t>"El Equipo de Participación Ciudadana realizó un proceso formativo dirigidos a los beneficiarios del IDIPRON.  Este tuvo lugar el 12 de septiembre de 2023 en la Casa de la Experiencia del IDPAC, donde se realizó una capacitación sobre participación ciudadana, resaltando la normatividad, el objetivo y uso de las instancias y los beneficios de la participación, entre otros.  Teniendo en cuenta que el documento metodológico, los cuatro procesos formativos y las cuatro encuestas de satisfacción son considerados tres productos diferentes, cada uno tiene un peso de 33% dentro de la acción. Por tanto: 
- 1 Proceso formativo = 8,25%
- 1 encuesta de satisfacción = 8,25%
Para un avance de 17% aproximado, 100% total. Con estos productos se da cumplimiento a la acción."</t>
  </si>
  <si>
    <t>1. Acta del Proceso Formativo Restante
2. Encuesta de satisfacción de dicho proceso
3. Listado de Asistencia a la Capacitación</t>
  </si>
  <si>
    <t>PAI-2023-160</t>
  </si>
  <si>
    <t>Realizar el proceso formativo con los equipos de trabajo que representa al instituto en las instancias y escenarios Distritales y Locales</t>
  </si>
  <si>
    <t xml:space="preserve">2 capacitaciones alcance de 
30 funcionarios </t>
  </si>
  <si>
    <t>Elaboracion de un documento metodologico para desarrollar el proceso formativo
*(2) Actas y listados.
*(1) Presentación.</t>
  </si>
  <si>
    <t>Se realizó capacitación acerca de la participación ciudadana, instancias de participación distritales y locales, responsabilidad y delegación de instancias, en  3 de espacios de capacitación presencial: 1er espacio el 15 de marzo 2023 - Jornada a. m. 2do espacio el 15 de marzo 2023 - Jormada p. m. y 3er espacio 21 de marzo.
Total 47 funcionarios capacitados, distribuidos de la  siguiente forma: 
  15/03/2023 jornada a.m. se capacitó a 26 funcionarios.  
  15/03/2023 jornada p.m. se capacitó a 8 funcionarios y 
  21/03/2023 se capacitó a 13 funcionarios.
NOTA: No se tiene en cuenta de los listados de asistencia al equipo de participación ciudadana, toda vez que su asistencia fue bajo la figura de capacitadores.</t>
  </si>
  <si>
    <t>Acta de capacitación: 
1. Acta 15 y listado de asistencia 15 de marzo a.m
2. Acta y listado de asistencia 15 de marzo p.m 
3. Acta y listado de asistencia 21 de marzo
4. Presentación de power point con el contenido de la capacitación.
5. Propuesta metodológico.</t>
  </si>
  <si>
    <t>En la estructura de reporte falta incluir el porcentaje de cumplimiento frente a la meta propuesta</t>
  </si>
  <si>
    <t>Contribuir en la implementación y seguimiento de las políticas públicas sociales que atiendan las realidades de los niños, niñas, adolescentes y jóvenes en el contexto actual de la ciudad</t>
  </si>
  <si>
    <t>Contribuir en la implementación de las Políticas Públicas Poblacionales</t>
  </si>
  <si>
    <t xml:space="preserve">Implementacion y seguimiento  de políticas públicas poblacionales que afectan a los NNAJ de la entidad e institucionalización de las mismas
</t>
  </si>
  <si>
    <t xml:space="preserve">Brindar lineamientos técnicos para garantizar el desarrollo de las acciones, productos y/o metas que se concertan en los planes de acción de cada política pública poblacional y compilar los  insumos y soportes   para realizar los respectivos reportes.
</t>
  </si>
  <si>
    <t xml:space="preserve">Concertación de acciones con los procesos internos y/o con los sectores cuando corresponda.
Seguimiento a las políticas públicas poblacionales de acuerdo a las directrices sectoriales.
</t>
  </si>
  <si>
    <t>PAI-2023-161</t>
  </si>
  <si>
    <t xml:space="preserve"> Elaborar, revisar y hacer recomendaciones a los documentos asociados al adelanto del portafolio de servicios, para ajustarlos según los lineamientos de política pública e implementación del Enfoque de Género y Diferencial en el Instituto.</t>
  </si>
  <si>
    <t xml:space="preserve">8 Documentos intervenidos </t>
  </si>
  <si>
    <t xml:space="preserve">*(1) Documento actualizado y oficializado"REPRESENTACIÓN DISTRITAL Y LOCAL FORTALECIMIENTO A LA IMPLEMENTACIÓN DE POLÍTICAS PÚBLICAS POBLACIONALES" 
*(6) Revisión y recomendaciones asociados a las Politicas Públicas/ 6 documentos técnicos de sevicios
 *(1) Revisión y recomendaciones Caracterización del proceso de Diseño y Lineamientos para la prestación de los servicios sociales </t>
  </si>
  <si>
    <t>El Equipo de Políticas Públicas Poblacionales, en colaboración con la Líder de Plan de Acción de los Procesos Misionales, revisaron la Caracterización de Diseño y Adopción de Lineamientos.  Esto se realizó mediante una Mesa de Trabajo de Revisión de la caracterización, mientras esta todavía estaba en proceso. El Equipo de Políticas Públicas aportó tanto en el glosario del documento, como en actividades específicas del ciclo PHVA que lo componen.  Dicha mesa tuvo lugar el 26 de mayo de 2023.  Teniendo en cuenta que la revisión del documento de representación distrital y local, la revisión de los documentos técnicos de servicios, y la revisión de la caracterización son considerados tres productos diferentes, cada uno tiene un peso de 33% dentro de la acción. Por tanto: 
- 1 Caracterización revisada = 33% de la acción</t>
  </si>
  <si>
    <t>1. Acta de la Mesa de Trabajo para la Revisión de la Carcaterización
2. Asistencia de la Mesa de Trabajo para la Revisión de la Carcaterización
3. Caracterización (borrador) con comentarios</t>
  </si>
  <si>
    <t>1. Documento actualizado y oficializado"REPRESENTACIÓN DISTRITAL Y LOCAL FORTALECIMIENTO A LA IMPLEMENTACIÓN DE POLÍTICAS PÚBLICAS POBLACIONALES" 
2. (6) Revisión y recomendaciones asociados a las Politicas Públicas/ 6 documentos técnicos de sevicios</t>
  </si>
  <si>
    <t>"El Equipo de Políticas Públicas Poblacionales creó el procedimiento ""038 REPRESENTACIÓN DISTRITAL Y FORTALECIMIENTO A LA IMPLEMENTACIÓN DE POLÍTICAS PÚBLICAS POBLACIONALES M-DAL-PR-038”, con el objetivo de establecer los lineamientos para la representación en escenarios Distritales de coordinación de las políticas públicas poblacionales en el IDIPRON.  Este documento fue un trabajo conjunto de la líder de la política pública LGBT en el instituto y la líder SIGID de la Subdirección de Lineamientos, siendo oficializado el 6 de octubre de 2023. Aunado a ello, para cumplir con la acción de revisar los 6 documentos de Ruta de Servicio, por instrucción de la Gerencia de Capacidades y Derechos se realizó un Marco Conceptual de Enfoques y estrategias de materialización de los mismos, que fue aplicable a todos los documentos. Este marco fue recibido por el equipo de Herramientas de Gestión y Documentación el 03/08/2023. Teniendo en cuenta que la revisión del documento de representación distrital, la revisión de los documentos técnicos de servicios, y la revisión de la caracterización son considerados tres productos diferentes, cada uno tiene un peso de 33% apróximado dentro de la acción. Por tanto: 
- 1 procedimiento de representación distrital = 33%
- 6 documentos de Ruta de Servicio  = 33%
Para un avance de 67% este trimestre (aprox) Que, aunado con lo reportado en trimestres pasados, otorga un avance del 100% a la acción."</t>
  </si>
  <si>
    <t xml:space="preserve">1.1. Correo con envío del marco de enfoques
1.2. Modelo base para la construcción de todas las rutas, que contiene con los enfoques 
2.1. Correo de oficialización MIPG del Procedimiento de Representación Distrital
2.2. Procedimiento de Representación Distrital </t>
  </si>
  <si>
    <t>PAI-2023-162</t>
  </si>
  <si>
    <t>Implementar los planes de acción y la normatividad vigente de las Políticas Públicas Poblacionales que impactan la población beneficiara del IDIPRON</t>
  </si>
  <si>
    <t>100% De implementación de los planes de acción de las politicas</t>
  </si>
  <si>
    <t xml:space="preserve">*(4) Procesos formativos en  actividades pedagógicas (2 jornadas con el Talento Humano del Instituto) y (2 jornadas con los grupos de valor NNAJ), en temas asociados a las políticas públicas poblaciones y Enfoque de Género y Diferencial / Actas y listados, herramientas o instrumentos didácticos de implementación./Subir información al SIMI de las jornadas con los NNAJ
 planes de acción de las politicas con el seguimiento enviado a las mesas técnicas  
</t>
  </si>
  <si>
    <t>se realizó el envío del seguimiento de los compromisos de los planes de acción de la Política de Infancia y Adolescencia a la secretaría técnica el 9 de febrero del 2023, aportando a la meta en un 3%</t>
  </si>
  <si>
    <t xml:space="preserve"> Política Pública de Infancia y Adolescencia: Correo electrónico envio. 09 de febrero del 2023
Matriz enviada.</t>
  </si>
  <si>
    <t>4 procesos formativos.
Seguimientos Políticas Públicas.</t>
  </si>
  <si>
    <t>"El Equipo de Políticas Públicas Poblacionales llevó a cabo dos procesos formativos con el talento humano del instituto. El primero de ellos fue el ""TALLER PPLGBTI Y ATENCIÓN CON ENFOQUE DIFERENCIAL- IDIPRON"", llevado a cabo el 18 de abril de manera virtual, que ofreció guía y tips frente a la Atención a la Ciudadanía con enfoque diferencial. El segundo fue una sensibilización sobre discapacidad dictada a los talleristas de la UPI Bosa, en la que se hizo foco sobre la empatía y las distintas herramientas (tecnológicas y no tecnológicas) disponibles para incluir en los talleres a estudiantes con discapacidad.  Sumado a ello, el equipo presentó los planes de acción con corte a marzo de siete políticas, en las siguientes fechas: Habitabilidad en Calle: 28/04/23 ; Género:  17/04/23 ; Víctimas: 14/04/23; Etnias: 17/04/23; Juventud: 05/05/23; Familias: 05/05/23.
 Teniendo en cuenta que las dos jornadas con talento humano, las dos jornadas con NNAJ y la entrega de los Planes de Acción de Política Pública son considerados tres productos diferentes, cada uno tiene un peso de 33% dentro de la acción. Por tanto: 
- 2 Jornadas con Talento Humano = 33% 
- Planes de Acción con Corte a Marzo (Salvo Infancia)= 6%
Para un total de 39% este trimestre, 42% total. "</t>
  </si>
  <si>
    <t>1. Acta y Listado del proceso formativo de la Política Discapacidad
2. Acta, Listado de Asistencia y Presentación del proceso formativo de la Política LGBTI
3. Planes de Acción con Corte a Marzo, de las Políticas Públicas Poblacionales</t>
  </si>
  <si>
    <t>1. Jornadas con grupos de valor NNAJ
2. Planes de Acción con corte a Junio, Septiembre y Diciembre</t>
  </si>
  <si>
    <t>"El Equipo de Políticas Públicas Poblacionales entregó, para el cumplimiento de esta acción, el reporte de las políticas públicas cuyo seguimiento fue enviado entre a abril y junio, el reporte de las políticas públicas cuyo seguimiento fue enviado  entre julio y septiembre y el número de NNAJ participantes en las jornadas del Festival de la Juventud y el Festival de las Políticas Públicas. En este orden de ideas, el reporte de abril y junio incluyó una política pública, la de LGBT, que fue enviado el 12 de mayo de 2023. De otro lado, el de julio y septiembre incluyó las políticas públicas de Infancia (Enviada el 31/07), Juventud (04/08), Discapacidad (03/08), Familias (26/07), LGBT (18/07), Género (13/07), Víctimas (15/07) y Trata de Personas (31/07). Finalmente, frente a las dos jornadas: El Festival de Políticas Públicas tuvo lugar en la UPI La 32 el 31 de Agosto, y asistieron 32 jóvenes. Consistió en una actividad por estaciones, en las que cada estación contenía un reto y un representante de la política para socializarla. Mientras tanto, la Semana por la Juventud ocurrió entre el 6 y el 8 de septiembre, contando con la asistencia de 133 NNAJ de las UPI de Perdomo, La 32 y Santa Lucía. En este caso, se realizó el taller ""Festival de Sombras"" para socializar y concientizar frente a los derechos y deberes a los que tiene acceso el joven Teniendo en cuenta que las dos jornadas con talento humano, las dos jornadas con NNAJ y la entrega de los Planes de Acción de Política Pública son considerados tres productos diferentes, cada uno tiene un peso de 33% dentro de la acción. Por tanto: 
- 2 Jornadas con NNAJ = 33% 
- Planes de Acción con Corte a Septiembre= 16,5%
Para un avance de 50% este trimestre (aprox) Que, aunado con lo reportado en trimestres pasados, otorga un avance del 92% a la acción."</t>
  </si>
  <si>
    <t>1. Jornadas con Grupos de Valor NNAJ
2. Planes de Acción con Corte a Junio
3. Planes de Acción con Corte a Septiembre</t>
  </si>
  <si>
    <t>3. Planes de Acción con Corte a Diciembre</t>
  </si>
  <si>
    <t>"El Equipo de Políticas Públicas Poblacionales entregó, para el cumplimiento de esta acción, el reporte de las políticas públicas cuyo seguimiento fue enviado entre octubre y noviembre.  Este reporte incluyó las polìticas de:  Discapacidad (Fecha de envío: 08/11), Etnias (Fecha de envío: 20/10), Familias (Fecha de envío: 03/11) , Habitabilidad en Calle (Fecha de envío: 07/11) , Infancia (Fecha de envío: 08/11), Juventud (Fecha de envío: 21/11), LGBTI (Fecha de envío: 11/11) y Mujer y Equidad de Género (Fecha de envío: 08/11).  Cada carpeta incluye tanto el reporte perse, desagregado por actividad e indicador de cumplimiento, como el correo que certifica el envío.  Teniendo en cuenta que las dos jornadas con talento humano, las dos jornadas con NNAJ y la entrega de los Planes de Acción de Política Pública son considerados tres productos diferentes, cada uno tiene un peso de 33% dentro de la acción. Por tanto: 
- Entrega final de Planes de Acción = 8,25%
Que, aunado con lo reportado en trimestres pasados, otorga un avance del 100% a la acción."</t>
  </si>
  <si>
    <t>1. Reporte + Correo de envío de Planes de Acción con Corte a Diciembre</t>
  </si>
  <si>
    <t>PAI-2023-163</t>
  </si>
  <si>
    <t>Hacer seguimiento a los planes de acción y la normatividad vigente de las Políticas Públicas Poblacionales que impactan la población beneficiara del IDIPRON</t>
  </si>
  <si>
    <t>Generar alertas trimestrales en el marco del seguimiento a la implementación de acciones de las políticas públicas poblacionales.</t>
  </si>
  <si>
    <t>*Tablero de control (avances y final) 
*Informes bimestrales cualitativo de las alertas generadas por el cumplimiento del tablero de control</t>
  </si>
  <si>
    <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primero de estos informes, dadas las fechas de contratación, abarca los cuatro primeros meses y fue informado a la Gerencia, vía correo electrónico, el 29/04/23. El segundo fue enviado de la misma manera, el 01/07/23. Respecto al tablero de control, se entregaron dos avances con corte a las fechas antes mencionadas, dado que este producto se completará cuando se realicen todos los reportes.  Teniendo en cuenta que el tablero y los informes son considerados dos productos diferentes, cada uno tiene un peso de 50% dentro de la acción. Por tanto: 
- 2 avances entregados del tablero de Control: 25%
- 3 Informes bimensuales (El primero de ellos consolidado) = 30%
Para un total de 55% de avance este trimestre.</t>
  </si>
  <si>
    <t>1. Tablero de Control, Informe y Correo del primer y segundo bimestre
2. Tablero de Control, Informe y Correo del tercer bimestre</t>
  </si>
  <si>
    <t>1. Productos del cuarto y quinto bimestre</t>
  </si>
  <si>
    <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informe correspondiente al cuarto bimestre (julio - agosto) fue enviado a la gerencia y al equipo de políticas públicas el 6 de septiembre. En él se informa de una limitante frente a la política pública de juventud, pues los administradores del proyecto de inversión 7720 brindaron de forma tardía la información financiera para reportar la meta de educación y la meta de mitigación de la política. Teniendo en cuenta que el tablero y los informes son 
considerados dos productos diferentes, cada uno tiene un peso de 50% dentro de la acción. Por tanto: 
- 1 avance entregado del tablero de control: 7,5%
- 1 Informe bimensual  = 8,3%
Para un total de 16% (aprox) este trimestre, 71% total. "</t>
  </si>
  <si>
    <t>1. 3er Avance Tablero de Control
2. Informe Cuarto Bimestre</t>
  </si>
  <si>
    <t>1, 4to Avance Tablero de Control
2. Informe Quinto Bimestre</t>
  </si>
  <si>
    <t>No Aplica</t>
  </si>
  <si>
    <t>PAI-2023-164</t>
  </si>
  <si>
    <t xml:space="preserve"> Cierre de 20 acciones:
PMAI-2022-017
PMAI-2022-013
PMAI-2022-011
PMAI-2022-010
PMAI-2021-133
PMAI-2021-123
PMAI-2021-108
PMAI-2021-106
PMAI-2021-102
PMAI-2021-100
PMAI-2021-096
PMAI-2020-102
PMAI-2020-063
PMAI-2020-009
PMPB-2019-0027
PMPB-2019-0025
PMAI-2021-021
PMAI-2021-004
PMAI-2020-005
PMAI-2020-003</t>
  </si>
  <si>
    <t xml:space="preserve">Se cierran 13 acciones de las programadas, realizando las entregas requeridas de los productos y evidencias que soportaban la ejecución de las mismas, la verificación del cierre se hace de acuerdo a la revisión y cruce de información del Tablero de Control, suministrado por la Oficina Asesora de Planeación y con el Informe de Seguimiento a Planes de Mejoramiento Interno y Externo- de la Oficina de Control Interno corte diciembre 31 de 2022, Información recibida el día 28 de febrero de 2023, mediante correo electrónico del 28 febrero de 2023. Las siguientes acciones se encuentran cerradas (PMAI-2022-017, PMAI-2022-013, PMAI-2022-011, PMAI-2022-010, PMAI-2021-123, PMAI-2021-108, PMAI-2021-100, PMPB-2019-0027, PMPB-2019-0025, PMAI-2021-021, PMAI-2021-004, PMAI-2020-005, PMAI-2020-003).
REPORTE TRAS RETROALIMENTACIÓN:
Esto representa un avance del 67% frente al 0% planeado. </t>
  </si>
  <si>
    <t xml:space="preserve">Soportes:
1.	MEMORANDO 2023IE1193
2.	INFORME DE SEGUIMIENTO PLANES DE MEJORAMIENTO INTERNOS Y EXTERNOS
3.	TABLERO DE CONTROL PLAN DE MEJORAMIENTO EXTERNO CB FEBRERO 2023
4.	TABLERO DE CONTROL PLAN DE MEJORAMIENTO INTERNO- FEBRERO 2023
</t>
  </si>
  <si>
    <t>7 acciones por cerrar.</t>
  </si>
  <si>
    <t xml:space="preserve">Se cierran 3 acciones de las programadas,  realizando las entregas requeridas de los productos y evidencias que soportaban la ejecución de las mismas, la verificación del cierre se hace de acuerdo a la revisión y cruce de información del Tablero de Control (suministrado por la Oficina Asesora de Planeación) con el Informe de Seguimiento a Planes de Mejoramiento Interno y Externo (de la Oficina de Control Interno)  con corte diciembre 31 de 2022.  Dicha información fue recibida el día 28 de febrero de 2023, mediante correo electrónico del 20 de junio de 2023. Las siguientes acciones se encuentran cerradas: 
PMAI-2020-009
PMAI-2021-102
PMAI-2021-106
Teniendo en cuenta que esta acción tiene un único producto, este tiene un peso de 100% dentro de la acción. Por tanto: 
- 3 acciones vencidas del Plan de Mejoramiento cerradas = 15% de avance. 
Para un total de 15% este trimestre, 80% acumulado. </t>
  </si>
  <si>
    <t>1. Memorando de la OCI de seguimiento de Planes de Mejoramiento
2. Listado de acciones cerradas a abril
3. Iinforme de Seguimiento a Planes de Mejoramiento - Junio 2023
4. Tablero de Control</t>
  </si>
  <si>
    <t xml:space="preserve">Cerrar las Acciones:
PMAI-2021-133
PMAI-2021-096
PMAI-2020-102
PMAI-2020-063
</t>
  </si>
  <si>
    <t>"Se cierra una de las acciones programadas, realizando las entregas de los productos requeridos para soportar la ejecución de las mismas. La verificación del cierre se hace de acuerdo a la revisión y  del Tablero de Control suministrado por la Oficina Asesora de Planeación que fue recibido el 28 de agosto de 2023. La acción cerrada es la PMAI-2020-063.  Teniendo en cuenta que esta acción tiene un único producto, este tiene un peso de 100% dentro de la acción. Por tanto: 
- 1 acción vencida del Plan de Mejoramiento, cerrada = 5% de avance. 
Para un avance de 85% aunado a los trimestres pasados."</t>
  </si>
  <si>
    <t>Correo de informe de cierre PMAI-2020-063</t>
  </si>
  <si>
    <t>Cerrar las Acciones:
PMAI-2021-133
PMAI-2021-096
PMAI-2020-102</t>
  </si>
  <si>
    <t>PAI-2023-165</t>
  </si>
  <si>
    <t xml:space="preserve">
Adelantar acciones encaminadas al desarrollo de la sistematización del componente de Deportes 
</t>
  </si>
  <si>
    <t>Generar los requerimientos pertinentes y adelantar las solicitudes de   desarrollo del componente de Deportes</t>
  </si>
  <si>
    <t xml:space="preserve">*(1) solicitud de desarrollo
*(10) Parametrizaciones </t>
  </si>
  <si>
    <t>"Se realizó la solicitud para la creación de los parámetros necesarios para el cargue de información del Componente de Deportes.  Esto fue logrado gracias al trabajo conjunto entre la Subdirección de Lineamientos, la Gerencia de Capacidades (Deportes) y la Oficina Asesora de planeación (SIMI). La solicitud se realizó a través del diligenciamiento del formato solicitud de creación de paramétros y fue enviado a la OAP por Aranda el 28 de marzo de 2023.  Teniendo en cuenta que la solicitud de desarrollo y las parametrizaciones son consideradas dos productos diferentes, cada uno tiene un peso de 50% dentro de la acción. Por tanto: 
- Parametrizaciones solicitadas = 50% de avance en la acción"</t>
  </si>
  <si>
    <t>1. Solicitud de Parámetros para el Componente de Deportes</t>
  </si>
  <si>
    <t>1. Solicitud de Desarrollo para el Componente de Deportes</t>
  </si>
  <si>
    <t>" Se realizó la solicitud de desarrollo para generar la sistematización que requiere el Componente de Deportes para registrar sus acciones en las unidades, de acuerdo a lo establecido en el rediseño institucional.  Esta fue generada el 6 de octubre de 2023.  Teniendo en cuenta que la solicitud de desarrollo y las parametrizaciones son consideradas dos productos diferentes, cada uno tiene un peso de 50% dentro de la acción. Por tanto: 
- Sistematización solicitada = 50% de avance en la acción
Para un avance de 50% este trimestre que, aunado con lo reportado en trimestres pasados, otorga un avance del 100% a la acción. "</t>
  </si>
  <si>
    <t>1. Solicitud de Desarrollo</t>
  </si>
  <si>
    <t>PAI-2023-167</t>
  </si>
  <si>
    <t>Desarrollar el cronograma 2023 para el cumplimiento de las   recomendaciones de ajuste a la oferta de cursos informales en talleres de formación para el trabajo</t>
  </si>
  <si>
    <t>100% del cumplimiento del cronograma de las recomendaciones</t>
  </si>
  <si>
    <t xml:space="preserve">Evidencias del cumplimiento de las actividades que componen el cronograma
</t>
  </si>
  <si>
    <t>Prestación de los Servicios Sociales en el marco del Modelo Pedagógico Institucional</t>
  </si>
  <si>
    <t>PSS</t>
  </si>
  <si>
    <t>Subdirección para las Oportunidades</t>
  </si>
  <si>
    <t>SPO</t>
  </si>
  <si>
    <t>Gerencia de Inserción Socio Económica</t>
  </si>
  <si>
    <t>El Equipo de la subdirecciión de oportunidades presentó avances que dan cumplimiento al cronograma de recomendaciones formulado por el Componente de Educación Se presentaron Capacitaciones sobre Discapacidad con los talleristas y el Procedimiento para Cursos Informales para la recomendación 4. Para la recomendación 7, se avanzó en un horario transversal para el Componente de Emprender. Finalmente, se aplicó una mejora  a los talleres para la recomendación 5.  Estos avances tuvieron lugar a partir del 2 de mayo de 2023, fecha en la que se oficializó el Cronograma.  Teniendo en cuenta que la acción cuenta con un único producto, las evidencias del cumplimiento de las 8 recomendaciones realizadas, este representa el 100% de la acción. Por tanto: 
- 3 recomendaciones aplicadas = 38%</t>
  </si>
  <si>
    <t>1. Acta de Capacitación a Talleristas
2. Horarios del componente Emprender
3. Procedimiento de Cursos Informales
4. Actas de las visitas para la mejora de los talleres</t>
  </si>
  <si>
    <t>1. Evidencias de las recomendacions restantes</t>
  </si>
  <si>
    <t>"El Equipo de la Subdirección de Oportunidades presentó el total de actividades que dan cumplimiento al cronograma de recomendaciones formulado por el Componente de Educación. Teniendo en cuenta el cumplimiento de las acciones 4, 7 y 5 el trimestre pasado, se presentaron los avances de la 2, 3, 6 y 8 (La 1, según el seguimiento realizado por Educación, no requería de producto). La 2 ""Medidas inmediatas sobre los talleres de nivel bajo y medio-bajo"" incluyó la creación de una herramienta de seguimiento a la matrícula de AJ en los Talleres que en 2022 obtuvieron un bajo rendimiento y su socialización ante la Subdirección de Oportunidades, con fecha el 5 de agosto de este año. La 3, ""Reformular y ampliar los cursos básicos"" se cumplió gracias a un espacio de reunión en el que se informó el estado de la articulación entre los equipos de Talleres y Terapia Ocipacional, precisamente para la profundización de la oferta de cursos. La 6 ""Modificaciones especiales de los talleres de mejor rendimiento"" se cumplió mediante la visita a los talleres de confección, belleza y cocina en Bosa y la 32, para verificar la incorporación de nuevas herramientas y maquinaria. Estas fueron llevadas a cabo el 10 de agosto. Finalmente, la 8 ""El futuro de los talleres"",  que incluye el ajuste de módulos al refuerzo lógico matemática y la formación de nuevas competencias en ocupaciones de mayor interés para los jóvenes, fue cumplida gracias a, respectivamente, la generaciónde 3 mesas de trabajo ""Intervención AJ Compartidos  entre EPI y Talleres"", en donde se acordó la generación de guías de aprendizaje de formación escuela, capacitaciones a los educadores y la revisión de los proyectos y acciones formativas que se ofrecen; y a la creación de un nuevo plan de estudios en gestión ambiental, que está pendiente de oficialización.  Teniendo en cuenta que la acción cuenta con un único producto, las evidencias del cumplimiento de las 8 recomendaciones realizadas, este representa el 100% de la acción. Por tanto: 
- 5 recomendaciones aplicadas = 
62% 
Que, aunado con lo reportado en trimestres pasados, otorga un cumplimiento del 100% a la acción. "</t>
  </si>
  <si>
    <t>1. Evidencias Recomendación 2
2. Evidencias Recomendación 3
3. Evidencias Recomendación 6
4. Evidencias Recomendación 8</t>
  </si>
  <si>
    <t>Gestionar las estrategias que garanticen obtener los convenios necesarios para alcanzar la meta de vincular 7.000 jóvenes con oportunidades para su desarrollo socioeconómico</t>
  </si>
  <si>
    <t>Son todas las actividades que propendan a la vinculacion de 7000 jóvenes mediante estrategias para oportunidades socioeconómicas</t>
  </si>
  <si>
    <t>Verificación de criterios 
jóvenes postulados
cupo requeridos en los convenios
Vinculación de jóvenes a los convenios
Contratos suscritos con empresas o entidades públicas y/o Privadas  en el componente de empleabilidad
Módulos desarrollados por los jóvenes en el componente de emprendimiento</t>
  </si>
  <si>
    <t>PAI-2023-168</t>
  </si>
  <si>
    <t>Adelantar los procesos de verificación de criterios y ejercicios pedagógicos de entrevistas a las y los jóvenes postulados a las actividades de corresponsabilidad para dar cumplimiento a los cupos requeridos para cada uno de los convenios modalidad estímulo y CPS a través de la firma del acuerdo de corresponsabilidad.</t>
  </si>
  <si>
    <t xml:space="preserve">3 informes de seguimiento </t>
  </si>
  <si>
    <t>*(3) Informes de seguimiento
*Número de jóvenes vinculados a través de la firma de acuerdo de corresponsabilidad modalidad estimulo y CPS</t>
  </si>
  <si>
    <t>SOP</t>
  </si>
  <si>
    <t>Gerencia estrategias de corresponsabilidad</t>
  </si>
  <si>
    <t>El Equipo de la Subdirección de Oportunidades y la Gerencia de Estrategias de Corresponsabilidad elaboraron un Informe, acompañado con cifras de Soporte SIMI, sobre el seguimiento a la Firma del Acuerdo de Corresponsabilidad Esto se logró a través de una mesa de trabajo entre la gerente y el líder SIGID de la subdirección, en la que se revisó el proceso de postulación y vinculación de los jóvenes.  Dicho espacio tuvo lugar el 10/06/2023.  Teniendo en cuenta que los informes de seguimiento y el reporte de número de jóvenes vinculados son considerados dos productos diferentes, cada uno tiene un peso de 50% dentro de la acción. Por tanto: 
- 1 informe presentado = 16,6%
- 1 seguimiento de SIMI = 16,6%
Para un avance total de 33%</t>
  </si>
  <si>
    <t>1. Informe de Seguimiento
2. Información de SIMI</t>
  </si>
  <si>
    <t>1. Dos informes de seguimiento
2. Dos reportes de SIMI</t>
  </si>
  <si>
    <t>"El Equipo de la Subdirección de Oportunidades y la Gerencia de Estrategias de Corresponsabilidad elaboraron un Informe, acompañado con cifras de Soporte SIMI, sobre el seguimiento a la Firma del Acuerdo de Corresponsabilidad con corte a Agosto. Esto se logró a través de una mesa de trabajo entre la gerente y el líder SIGID de la subdirección, en la que se revisó el proceso de postulación y vinculación de los jóvenes.  Dicha mesa tuvo lugar el 13 de septiembre de 2023 Teniendo en cuenta que los informes de seguimiento y el reporte de número de jóvenes vinculados son considerados dos productos diferentes, cada uno tiene un peso de 50% dentro de la acción. Por tanto: 
- 1 informe presentado = 16,6%
- 1 seguimiento de SIMI = 16,6%
Para un avance de 34% (aprox) este trimestre, y un 67% aunado a los trimestres pasados."</t>
  </si>
  <si>
    <t>1. Un Informe de Seguimiento (Corte a Agosto)
2. Un reporte de SIMI (Corte a Agosto)</t>
  </si>
  <si>
    <t>1. Un Informe de Seguimiento 
2. Un reporte de SIMI</t>
  </si>
  <si>
    <t>Convenios suscritos firmados
Vinculación de jóvenes a los convenios
Contratos suscritos con empresas o entidades públicas en el componente de empleabilidad
Módulos desarrollados por los jóvenes en el componente de emprendimiento</t>
  </si>
  <si>
    <t>PAI-2023-169</t>
  </si>
  <si>
    <t>Realizar un informe final de convenios ejecutados y/o gestionados en la vigencia 2022</t>
  </si>
  <si>
    <t xml:space="preserve">1 informe final </t>
  </si>
  <si>
    <t>*(1) Informe final de convenios ejecutados y/o gestionados en la vigencia 2022</t>
  </si>
  <si>
    <t>Se realizo un informe final de los convenios ejecutados y gestionados con información financiera proyecto 7726 vigencia 2022,estrategias de corresponsabilidad ,jóvenes vinculados a actividades ,seguimiento y acompañamiento, gestión realizada en emprendimiento, gestión realizada empleabilidad, de la vigencia 2022, se realiza en el mes de enero entre los equipos de la Subdirección de Oportunidades, con este informe se cumple el 100 % de la acción.</t>
  </si>
  <si>
    <t>Informe de convenios ejecutados y gestionados año 2022.</t>
  </si>
  <si>
    <t>Fortalecer la estrategia "Cultura Ciudadana"</t>
  </si>
  <si>
    <t>Son todas las actividades que propendan a la vinculación de 7000 jóvenes mediante estrategias para oportunidades socioeconómicas</t>
  </si>
  <si>
    <t xml:space="preserve">Seguimiento implementación Cultura Ciudadana
</t>
  </si>
  <si>
    <t>PAI-2023-170</t>
  </si>
  <si>
    <t xml:space="preserve">Realizar 3 campañas formativas, en resolución de conflictos, cuidado de los publico, urbanidad y civismo. </t>
  </si>
  <si>
    <t xml:space="preserve">*(3) campañas formativas (1 campaña cuatrimestral) muestreo de 200 personas </t>
  </si>
  <si>
    <t xml:space="preserve">*(1) Documento diagnóstico y análisis de las campañas realizadas
*link y el analisis </t>
  </si>
  <si>
    <t>Gerencia Estrategias de Corresponsabilidad</t>
  </si>
  <si>
    <t>Se realizaron dos campañas ciudadanas. La primera abordó el tema del civismo en el mes de abril con el objetivo “las cebras son las que te cuidan la vida” como aporte de sensibilización a los ciudadanos para el cuidado y respeto por la vida, una manera de crear conciencia a los peatones del distrito capital y donde participaron 288 ciudadanos.  De otro lado, la segunda tuvo lugar en el mes de mayo, tratándose sobre la resolución de conflictos a través de la iniciativa "El Baile Dialoga". Consistió en una puesta en escena teatral, que representó los actos de violencia y el agotamiento frente a ellos.   
Conforme a lo anterior el porcentaje de avance es del 50%, dado que se realizaron dos camapañas.</t>
  </si>
  <si>
    <t>1. Documento metodológico de ambas campañas.
2. Fotrografías oficiales comunicaciones de ambas campañas.
3. Resultados de encuesta en base de datos para ambas campañas</t>
  </si>
  <si>
    <t>1. Una campaña con sus evidencias
2. Diagnóstico y análisis campañas formativas-estrategia cultura ciudadana</t>
  </si>
  <si>
    <t xml:space="preserve">"El equipo de la Gerencia de Estrategias de Corresponsabilidad llevó a cabo tanto la campaña restante para dar cumplimiento a la acción, como el informe de diagnóstico y análisis de las campañas realizadas. La campaña tuvo lugar el 14 de septiembre, y trató el tema de Cuidado de lo Público en las estaciones de Aguas, Museo del Oro y Calle 19. El ejercicio consistió en una intervención artística para incentivar el uso de la bicicleta, la empatía al ceder la silla y el pago del pasaje.  En cuánto al documento diagnóstico, este ofrece información tanto sobre el contenido de las tres campañas, como un resumen demográfico y etario de los presentes en las intervenciones.  
Conforme a lo anterior el porcentaje de avance es del 50%, dado que se realizo una campaña y el documento Diagnóstico y análisis campañas formativas-estrategia cultura ciudadana
</t>
  </si>
  <si>
    <t>1. Una campaña con sus evidencias
2. Un documento diagnóstico de las campañas realizadas</t>
  </si>
  <si>
    <t>No aplica, acción cerrada</t>
  </si>
  <si>
    <t>Diseñar e implementar prácticas pedagógicas innovadoras para el desarrollo de capacidades, talentos  y oportunidades productivas para los jóvenes.</t>
  </si>
  <si>
    <t xml:space="preserve">Implementar procesos de innovación pedagógica para la generación de capacidades de inserción socioeconómica y productiva. </t>
  </si>
  <si>
    <t>Desarrollar acciones para la inclusión productiva de jóvenes.</t>
  </si>
  <si>
    <t>Esta I.E tiene por objetivo adelantar acciones dirigidas a la generación de herramientas pedagógicas (los laboratorios pedagógicos productivos) y estrategias institucionales para mejorar y hacer seguimiento al proceso de inclusión laboral de jóvenes (convenios).</t>
  </si>
  <si>
    <t>3 controles y/o seguimientos de los los laboratorios pedagógicos productivos
1 propuesta de diseño de  laboratorio pedagógico productivo nueva</t>
  </si>
  <si>
    <t>PAI-2023-171</t>
  </si>
  <si>
    <t>Realizar el control y/o seguimiento de los laboratorios  pedagógicos productivos implementados (Laboratorio de confecciones, bicicletas y maderas)</t>
  </si>
  <si>
    <t xml:space="preserve"> Informes de Seguimiento cuatrimestral a cada laborario </t>
  </si>
  <si>
    <t>*Documentos de control y seguimiento de los laboratorios implementados.
*Reporte SIMI Jóvenes vinculados en los laboratorios.
*3 Informes de seguimiento por laboratorio.</t>
  </si>
  <si>
    <t>Gerencia Inserción Socioeconómica</t>
  </si>
  <si>
    <t xml:space="preserve">Se realizaron 3 informes de seguimiento de los siguientes laboratorios (maderas,confeciones,bicicletas), en donde se incluye los logros, las asitencias registradas en SIMI y los productos, para los meses de enero a marzo, aportando a la meta en un 25% ya que son 3 de los 12 informes a entregar. </t>
  </si>
  <si>
    <t>3 informes de seguimiento:
1. Informe Confecciones
2. Informe Bicicletas
3. Informe de Maderas
4. Acta de seguimiento Enero
5. Acta de seguimiento Febrero
6. Seguimiento asistencia SIMI Marzo (18)</t>
  </si>
  <si>
    <t>Faltan 9 informes programados.</t>
  </si>
  <si>
    <t>El Equipo de la Subdirección de Oportunidades  entregó informes, acompañados de reporte de SIMI, para los laboratorios de Maderas, Confecciones y Bicicletas El informe fue entregado el 30/06/23 Teniendo en cuenta que los informes y los documentos de control son consideradosun único producto, este equivale al 100% de la acción. Por tanto:
- 3 informes presentados = 25%</t>
  </si>
  <si>
    <t>1. Actas de Asistencias a Laboratorios
2. informe de Gestión Semestral para los tres laboratorios
3. Seguimiento de SIMI</t>
  </si>
  <si>
    <t xml:space="preserve">1. Informes y Seguimientos restantes </t>
  </si>
  <si>
    <t>"El Equipo de la Subdirección de Oportunidades  entregó un informe de los laboratorios de Maderas, Confecciones y Bicicletas que recoge lo trabajado durante junio, Julio y Agosto. Este informe está soportado con cifras de SIMI, en las que no se incluye Septiembre, dado que estas se entregan 15 días hábiles, mes vencido. Ambos productos se enfocan en informar las asistencias a dichos laboratorios, en donde se puede evidenciar un aumento de un 47,9% de junio a julio y de un 64% de  julio a agosto.   Teniendo en cuenta que los informes y documentos de control son consideradosun único producto, este equivale al 100% de la acción. Por tanto:
- Último informe de control y seguimiento presentado: 50%"</t>
  </si>
  <si>
    <t>1. Excel con Cifras de SIMI
2. Informe de Control y Seguimiento</t>
  </si>
  <si>
    <t>PAI-2023-172</t>
  </si>
  <si>
    <t>Crear una propuesta de un nuevo laboratorio  pedagógico productivo para los jóvenes del Idipron.</t>
  </si>
  <si>
    <t>un (1) diseño de laboratorio nuevo</t>
  </si>
  <si>
    <t>*Documento de nuevo laboratorio Pedagógico productivo</t>
  </si>
  <si>
    <t>No se presenta avance, se presentará para el segundo trimestre.</t>
  </si>
  <si>
    <t>La Gerencia de Inserción Socioeconómica se encuentra en el proceso de formular un nuevo laboratorio de servicios artísticos y músicales.  Para ello, se realizó un diagnóstico de los grupos músicales del Conservatorio Javier de Nicoló. De la misma manera, se realizó una matriz de viabilidad para la  implementación y se entregó un borrador de la propuesta, que cuenta con una caracterización, la descripción de la iniciativa, la población objetivo, entre otros.  Estos avances se obtuvieron entre los meses de mayo y junio.  Teniendo en cuenta que la formulación del laboratorio es el único producto, este equivale al 100% de la acción. Por lo tanto:
- Avances en la formulación del laboratorio = 30%</t>
  </si>
  <si>
    <t>1. Diagnóstico de los Grupos Musicales
2. Ficha de Laboratorio de Música
3. Matriz de Viabilidad</t>
  </si>
  <si>
    <t>1. Documento del nuevo laboratorio</t>
  </si>
  <si>
    <t>"La Gerencia de Inserción Socioeconómica concluyó con la formulación de la propuesta de laboratorio de producción musical.  Este fue un proceso conjunto que contó con la inervención del líder SIGID de la Subdirección, así como de las gerentes y la Subdirectora.  El documento fue concluído el 17 de septiembre de 2023.  Teniendo en cuenta que la formulación del laboratorio es el único producto, este equivale al 100% de la acción. Por lo tanto:
- Propuesta del laboratorio terminada = 70%
Que, aunado con lo reportado en trimestres pasados, otorga un cumplimiento del 100% a la acción."</t>
  </si>
  <si>
    <t xml:space="preserve">1. Propuesta del laboratorio </t>
  </si>
  <si>
    <t>PAI-2023-173</t>
  </si>
  <si>
    <t>Revisar los documentos de Prestación relacionados con la subdirección de Oportunidades (Documentos del Listado Maestro) y realizar la clasificación en las categorías actualizar, obsolescer, modificar, unificar. Basado en lo anterior, ejecutar la obsolencia de los documentos pertinentes.</t>
  </si>
  <si>
    <t>100% de la documentación de la Subdireccion de Oportunidades revisada</t>
  </si>
  <si>
    <t>Matriz listado maestro con clasificación.
Relación de documentos obsoletos</t>
  </si>
  <si>
    <t>Subdirección de Oportunidades</t>
  </si>
  <si>
    <t>La Subdirección de Oportunidades presentó un listado de 32 documentos a revisar, según lo establecido en el listado maestro. Este avance se dio por medio de un acta, que tuvo lugar el 29/06/23. De estos se revisó la totalidad de los documentos, los cuáles fueron clasificados en las categorías Actualizar, Vigente, Unificar y Modificar. De estos, 30 fueron modificados de algún modo. Teniendo en cuenta que la revisión de los documentos es el único producto de la acción, esta equivale al 100% de la acción. Por tanto: 
- 32 documentos revisados = 100% de avance</t>
  </si>
  <si>
    <t xml:space="preserve">1. Acta con el listado y los documentos revisados </t>
  </si>
  <si>
    <t>PAI-2023-174</t>
  </si>
  <si>
    <t>Realizar el mejoramiento en la perfilación de la población de acuerdo con el nivel de vulnerabilidad de los NNAJ</t>
  </si>
  <si>
    <t xml:space="preserve">(1)tablero de control con seguimiento mensual y alertas con relación al diligenciamiento de la ficha de ingreso </t>
  </si>
  <si>
    <t>*(6) capacitaciones sobre el diligenciamiento de ficha de ingreso al talento humano territorio/actas y listados de asistencia 
*(3) Visitas de seguimiento por parte de los coordinadores a los procesos territoriales/ 3 actas y listados de asistencia , verificación jornadas de ingreso</t>
  </si>
  <si>
    <t>Subdirección Poblacional</t>
  </si>
  <si>
    <t>Gerencia Territorio</t>
  </si>
  <si>
    <t>Se realiza la elaboración del tablero de control, en donde se incluye los seguimientos solicitados de manera mensual a los equipos, este se divide con acciones puntuales asociados a la ficha de ingreso por estrategia, teniendo en cuenta que para cada uno es particular el diligencimiento, este tablero se realiza para el mes de marzo, ya que fue concertado con los equipos, aportando así a la meta de los seguimientos en este tablero de control.</t>
  </si>
  <si>
    <t xml:space="preserve">Formulación de tablero de control </t>
  </si>
  <si>
    <t>Se deben realizar las 6 capacitaciones a los equipos, las tres visitas y actualizar el tablero de control a la fecha.</t>
  </si>
  <si>
    <t>El Equipo de la Gerencia de Territorio realizó tres capacitaciones y formalizó un Tablero de Control.  Las tres capacitaciones tuvieron lugar el 18/05/23, 15/06/23 y el 26/06/23. Y se realizaron en torno al correcto diligenciamiento de la Ficha de Ingreso. Fueron dirigidas al Talento Humano de Territorio Prevención, Trabajo Calle y ESCNNA repectivamente Adicional a ello, se formuló el ya mencionado Tablero de Control que fue aprobado por la Gerencia eñ 22/06/23.  Teniendo en cuenta que las capacitaciones, las visitas y el tablero de control son considerados tres productos diferentes, cada uno tiene un peso de 33% dentro de la acción. Por tanto: 
- 3 capacitaciones = 16,5%
- 1 tablero de control formalizado = 33%
Para un avance total de 50%</t>
  </si>
  <si>
    <t xml:space="preserve">1. Actas de las capacitaciones
2. Correo de aprobación del tablero de Control
3. Reporte SIMI de Ficha de Ingreso
4. Tablero de control de consolidación de reportes. </t>
  </si>
  <si>
    <t>1. Actas de los espacios restantes
2. visitas de Seguimiento</t>
  </si>
  <si>
    <t>"El equipo de la Gerencia de Territorio realizó tres capacitaciones y tres visitas al territorio por parte de los coordinadores de estrategia. En cuánto a las capacitaciones, estas se dieron el 22 de Agosto, donde se preparó al equipo Auxiliar Administrativo y delegados SIGID en el cargue de información al Sistema de Información Misional (SIMI); el 28 de Agosto, donde se capacitó este mismo equipo en diligenciamiento de ficha de ingreso; y el 15 de Septiembre, cuando se compartió esta información pero a los coordinadores y líderes de las estrategias territoriales.  De otro lado, las visitas al territorio se dieron por parte de los coordinadores de las estrategias ESCNNA (Quien visitó el 8 de julio Salón Comunal de Caracolí, en Ciudad Bolivar, para brindar un taller de autoestima y atenciones de perfilamiento), Caminando Relajado (Quien también visitó Caracolí el 30 de agosto, para socializar con los promotores y los referentes instrucciones en cuánto a como dar la oferta institucional) y Territorio Calle (Quien asistió a la UPI Bosa el 14 de septiembre, para realizar seguimiento a las actividades de los promotores en esa zona)  Teniendo en cuenta que las capacitaciones, las visitas y el tablero de control son considerados tres productos diferentes, cada uno tiene un peso de 33% dentro de la acción. Por tanto: 
- 3 capacitaciones = 16,5%
- 3 visitas a territorio realizadas = 33%
Para un avance de 45% este trimestre (aprox) Que, aunado con lo reportado en trimestres pasados, otorga un avance del 100% a la acción"</t>
  </si>
  <si>
    <t>1. Capacitación en SIMI a coordinadores
2. Capacitación en SIMI a Aux Admin y Líderes SIGID
3. Capacitación en Ficha de Ingreso a Aux Admin y Líderes SIGID</t>
  </si>
  <si>
    <t>PAI-2023-178</t>
  </si>
  <si>
    <t>Formalizar la oferta de servicios en procesos de permanencia en las UPI</t>
  </si>
  <si>
    <t xml:space="preserve">Socialización del brochure a los NNAJ en UPI </t>
  </si>
  <si>
    <t>*(1)Socialización Niños,Niñas/acta y listado de asistencia
*(1)Socialización Adolescentes/acta y listado de asistencia
*(1)Socialización juventud/acta y listado de asistencia</t>
  </si>
  <si>
    <t xml:space="preserve">Gerencia Operativa </t>
  </si>
  <si>
    <t>La programación del incio de actividad esta para el último trimestre.</t>
  </si>
  <si>
    <t>"El Equipo de la Gerencia Operativa llevó a cabo la Socialización del Brochure a los Niños, Niñas, Adolescentes y Jóvenes beneficiarios del IDIPRON.  El primero de estos espacios se dio en la UPI San Francisco, el 31 de octubre de 2023. Allí se socializó a niños y niñas, brindándoles el documento en físico. El segundo tuvo lugar el 8 de noviembre de 2023 en la 27, donde hubo una visita en la que, mediante un video presentación, se compartió el portafolio de servicios a dos grupos de jóvenes. El último fue en Perdomo, el 9 de noviembtre, en donde la socialización también se dio en dos grupos de adolescentes y también se les presentó mediante diapositivas. En todas estas actividades se realizó una serie de preguntas para comprobar la adquisición de conocimiento y, en algunos casos, se otorgó premios.  Teniendo en cuenta que las tres socializaciones son consideradas  tres productos diferentes, cada una tiene un peso de 33,3% dentro de la acción. Por tanto: 
- 3 Socializaciones = 100% 
Otorgando cumplimiento del 100% a la acción."</t>
  </si>
  <si>
    <t>1. acta, asistencia y registro fotográfico de socialización en la 27
2. acta, asistencia y registro fotográfico de socialización en Perdomo 
3. acta, asistencia y registro fotográfico de socialización en San Francisco</t>
  </si>
  <si>
    <t>Fortalecer la oferta brindada por las áreas de servicios a los NNAJ</t>
  </si>
  <si>
    <t xml:space="preserve">Esta iniciativa tiene por objetivo adelantar acciones dirigidas a fortalecer la oferta con la que actualmente cuenta el Instituto propendiendo por la mejora del servicio, su pertinencia y efectos en los beneficiarios. </t>
  </si>
  <si>
    <t xml:space="preserve">Indicador de gestión implementado de reducción de riesgos y daños.
Cronograma resultado de informe de recomendaciones 2022 ,vigencia 2023 actualizado.
Mejoramiento a través de las PQRS.
</t>
  </si>
  <si>
    <t>PAI-2023-175</t>
  </si>
  <si>
    <t xml:space="preserve">
 Proponer mejoras de los servicios a partir de la gestión de las PQRS
</t>
  </si>
  <si>
    <t>2 Informes de propuestas de mejora a partir de las pqrs</t>
  </si>
  <si>
    <t>*(2) Actas y listados que contengan el ejercicio de plan de mejora de las PQRS asociadas a los temas de trato digno y restablecimiento de derechos.</t>
  </si>
  <si>
    <t>Gerencia Operativa</t>
  </si>
  <si>
    <t>La líder de la herramienta de Plan de Acción del Proceso Misional, en colaboración de las profesionales que dan respuesta a las PQRS, generaron un informe de Mejora a dicho instrumento-   El mismo recibió la aprobación de la Subdirectora Técnica Poblacional el 28 de junio de 2023.  Teniendo en cuenta que los dos informes y las actas y listados son considerados dos productos diferentes, cada uno tiene un peso de 50% dentro de la acción. Por tanto: 
- 1 informe = 25%
- 1 acta y un listado = 25% 
Para un avance total de 50%</t>
  </si>
  <si>
    <t>1. Listado y Acta de PQRS
2. Informe de Mejora a PQRS
3. Correo de Aproación al informe</t>
  </si>
  <si>
    <t>1. Listado y asistencia 
2. Informe de Mejora a las PQRS</t>
  </si>
  <si>
    <t>"La delegada SIGID para la Gerencia Operativa, en colaboración con la profesional responsable de los PQRS de esta dependencia, ejecutaron las recomendaciones realizadas en el informe entregado el trimestre pasado.  Por lo anterior, el 23 de agosto se convocó a una reunión virtual con las unidades de Perdomo, Bosa, San Francisco, la 32 y la Florida para realizar seguimiento a las PQR de las mismas, diligenciando una tabla con el número de radicado, la fecha de radicación, el caso, la respuesta y el soporte. En total se realizó seguimiento a 15 PQR.   Teniendo en cuenta que los dos informes y las actas y listados son considerados dos productos diferentes, cada uno tiene un peso de 50% dentro de la acción. Por tanto: 
- 1 informe = 25%
- 1 acta y un listado = 25% 
Para un avance total de 50% que, aunado con lo reportado en trimestres pasados, otorga un cumplimiento del 100% a la acción."</t>
  </si>
  <si>
    <t>1. Listado y Asistencia
2. Un Informe de mejora a las PQRS</t>
  </si>
  <si>
    <t>PAI-2023-176</t>
  </si>
  <si>
    <t>Implementar actividades territoriales que permitan el reconocimiento institucional.</t>
  </si>
  <si>
    <t>4 actividades territoriales 
(2 festivales/2 maratones)</t>
  </si>
  <si>
    <t>*(4)Acta reunión y (2) listado (festivales)
*Evidencias fotográficas (oficiales por comunicaciones)
*4 informes que den cuenta del aporte, impacto y logros obtenidos por las acciones realizadas
*(4) Encuestas/ evaluación de cada actividad (grupo focalizado de población abordada,teniendo en cuenta el perfil de las actividades)</t>
  </si>
  <si>
    <t>El Equipo de la Gerencia territorio llevó a cabo un festival denominado "Vía Férrea".  Este Festival se llevó a cabo mediante stands donde las distintas entidades ofrecieron la oferta de servicio a  los asistentes. El evento contó con la participación aproximada de 150 familias, principalmente migrantes. También se contó con un número reducido de jóvenes que también se encontraron interesados en la información.  Dicho evento tuvo lugar el 04/04/2023 Teniendo en cuenta que las actas y los listados, las evidencias fotográficas, los informes y las encuestas son considerados cuatro productos diferentes, cada uno tiene un peso de 25% dentro de la acción. Por tanto:
- 1 acta y 1 listado (Son 6 productos en total, pues dos de los eventos planeados no tienen listado) = 8,3%
- 1 Evidencia Fotográfica 6,25&amp;
- 1 Informe = 6,25%
- 1 Encuesta = 6,25%
Para un avance total de 27%</t>
  </si>
  <si>
    <t>1. Informe del festival (Incluye actas, listados y Evidencia Fotográfica)</t>
  </si>
  <si>
    <t>1. Informes, actas, listados y evidencias restantes</t>
  </si>
  <si>
    <t>"La Maratón 126 horas implicó un esfuerzo institucional, en el que el IDIPRON debió coordinarse en pro de apoyar esta iniciativa de la Gerencia Territorio, que busca fomentar la oferta de servicios y el reconocimiento institucional.  Originalmente se había planeado realizar dos espacios separados de 72 horas, pero por instrucciones de dirección se realizó un espacio conjunto. La maratón consistió en cuatro espacios: Apertura y Cierre, Foros, Actividades y Recorridos. En total se realizaron cuatro foros, 10 actividades, 18 recorridos, una apertura y un cierre; cada uno de los cuáles cuenta con documentos de soporte y evidencia fotográfica. Aunado, se presentan los listados y las actas de las reuniones preparativas para tales espacios. La Maratón tuvo lugar entre el 28 de Septiembre y el 2 de octubre de 2023.  Sumado a la misma, se llevó a cabo el Festival Policine, el 17 de julio en el parque Bochica. Consistió en una jornada orientada a NNA para reivindicar su derecho al descanso y el esparcimiento, mediante un cine foro. El informe cuenta con las evidencias pertinentes para soportar la actividad. Teniendo en cuenta que las actas y los listados, las evidencias fotográficas, los informes y las encuestas son considerados cuatro productos diferentes, cada uno tiene un peso de 25% dentro de la acción. Por tanto:
- 3 actas y 1 listado (Son 6 productos en total, pues dos de los eventos planeados no tienen listado) = 16,6%
- 3 Actividades con Evidencia Fotográfica = 19%
- 1 Informe = 6,25%
- 1 Encuesta = 6,25%
Para un avance de 48% este trimestre (aprox) Que, aunado con lo reportado en trimestres pasados, otorga un avance del 75% a la acción. "</t>
  </si>
  <si>
    <t xml:space="preserve">1. Informe del Festival Policine (Que incluye Evidencia Fotográfica, Actas, lIstados y Evaluaciones) 
2. Link a la carpeta de la Maratón (Donde se encontrará: 
PREPARATIVOS: Carpeta con Actas y Listados de las reuniones necesarias para preparar la maratón) 
EVIDENCIAS: Cuatro carpetas, una por cada  espacio: Recorridos, Actividades, Foros, Apertura y Cierre. Las mismas contienen fotografías y documentos que evidencien el desarrollo de la actividad. </t>
  </si>
  <si>
    <t>1. Informe de Maratón
2. Encuesta de la Maratón</t>
  </si>
  <si>
    <t xml:space="preserve">El informe y las encuestas y evaluaciones de la maratón no pudieron entregarse dentro de los tiempos establecidos para la actividad, dado que la maratón misma finalizó posterior a dicha fecha por instrucciones de la dirección. En ese orden de ideas, tales evidencias estarán listas a mediados de octubre. </t>
  </si>
  <si>
    <t>"Como se estableció en el seguimiento anterior, la Maratón 126 horas implicó un esfuerzo institucional, en el que el IDIPRON debió coordinarse en pro de apoyar esta iniciativa de la Gerencia Territorio, que busca fomentar la oferta de servicios y el reconocimiento institucional.  Debido a las fechas en las que se llevó a cabo el espacio, el Informe (con los datos de las encuestas) fue aprobado por la Gerencia Territorio el 14 de noviembre de 2023. Teniendo en cuenta que las actas y los listados, las evidencias fotográficas, los informes y las encuestas son considerados cuatro productos diferentes, cada uno tiene un peso de 25% dentro de la acción. Sin embargo, al definir los porcentajes dentro del número de productos, al ser dos maratones, estas iban a tener dos informes y dos encuestas. Estas se consolidaron en un sólo producto para la maratón 126 horas. Por tanto:
- 1 Informe consolidado = 12,5%
- 1 Encuesta = 12,5%
Para un avance de 25% este trimestre (aprox) Que, aunado con lo reportado en trimestres pasados, otorga un avance del 100% a la acción. "</t>
  </si>
  <si>
    <t>1. Informe Maratón
2. Base de Datos Encuesta</t>
  </si>
  <si>
    <t>PAI-2023-177</t>
  </si>
  <si>
    <t xml:space="preserve"> Apropiar las herramientas de gestión al interior de las gerencias y la subdirección </t>
  </si>
  <si>
    <t>Apropiar las herramientas de Gestión</t>
  </si>
  <si>
    <t>*(1)Cronograma de reuniones
*(2)Actas y listados de reuniones
*Drive con reporte de seguimiento de las herramientas, compartido entre los gestores de cada herramienta con la subdirección y las gerencias (actualización mensual)</t>
  </si>
  <si>
    <t>Se crea una carpeta compartida a través del SharePoint, entre los líderes de las herramientas de gestión y la subdirección Poblacional, con sus gerencias y delegados, allí reposa información sobre el seguimiento de Plan de acción, Indicadores, Plan de Mejoramiento y Riesgos, se comparte la información de los meses de enero a marzo, esto aporta a la meta en un 13% del 25% programado</t>
  </si>
  <si>
    <t>1. Link drive de carpeta.
2. Pdf  donde se evidencia los ususarios de la carpeta.</t>
  </si>
  <si>
    <t>9 seguimientos en drive y dos reuniones para informar sobre las herramientas de gestión.</t>
  </si>
  <si>
    <t>En un esfuerzo conjunto entre las Subdirecciones de Lineamientos, Poblacional y Oportunidades, se estableció un cronograma de reunión mensual para realizar el seguimiento a las Herramientas de Gestión. Previo a este cronograma, que se implementará desde el mes de Julio, el equipo de Herramientas de Gestión presentó los informes de abril y mayo.  mediante el instrumento de  "INFORME DE SEGUIMIENTO MENSUAL. HERRAMIENTAS DE GESTIÓN – PROCESO MISIONAL" El informe a mayo fue socializado a la Subdirección Técnica Poblacional el 8 de junio. A partir de la fecha, se realizará en el espacio coordinado que se mencionó con anterioridad.  Teniendo en cuenta que el Cronograma y las actas, y el Drive con el reporte son considerados dos productos diferentes, , cada uno tiene un peso de 50% dentro de la acción. Por tanto: 
- 1 cronograma + Acta y Listado = 30%
- Seguimiento restante de Marzo, Abril y Mayo = 12,5%
Para un avance total de 43%, 55% acumulado</t>
  </si>
  <si>
    <t>1. Acta y Listado de asistencia 
2. Correo con el cronograma
3. Cronograma
4. Informe de Herramientas de Gestión</t>
  </si>
  <si>
    <t xml:space="preserve">1. Acta y Listado Restante
2. Reportes restantes </t>
  </si>
  <si>
    <t>"El equipo de Herramientas de Gestión entregó los informes correspondientes a: Julio, Agosto y Septiembre.  Estos contienen información respecto a la gestión y el desempeño de las Herramientas de Plan de Acción, Plan de Mejoramiento, Indicadores y Mapa de Riesgos. Esta fue socializada a los directivos de la Subdirección de Lineamientos, de Oportunidades y Poblacional en las reuniones programadas el primer jueves de dichos meses.   Teniendo en cuenta que el Cronograma y las actas, y el Drive con el reporte son considerados dos productos diferentes, , cada uno tiene un peso de 50% dentro de la acción. Por tanto: 
- 1 acta y un listado = 15%
- 3 informes = 7%
Para un avance de 22% este trimestre (aprox) Que, aunado con lo reportado en trimestres pasados, otorga un avance del 90% a la acción"""</t>
  </si>
  <si>
    <t>1. Informe de Herramientas de Gestión, Corte Septiembre
2. Acta de Reunión de Herramientas de gestión
3. Listado de Herramientas de Gestión</t>
  </si>
  <si>
    <t xml:space="preserve">Reportes Restantes </t>
  </si>
  <si>
    <t>PAI-2023-179</t>
  </si>
  <si>
    <t xml:space="preserve"> Cierre de 16 acciones:
1.Subdireccion poblacional:
*Gerencia operativa 11:
PMAI-2019-057
PMAI-2019-058
PMAI-2020-008
PMAI-2020-070
PMAI-2020-073
PMAI-2021-103
PMAI-2021-104
PMAI-2021-122
PMAI-2021-124
PMAI-2021-148
PMAI-2021-154
2.Subdireccion oportunidades:
*Gerencia de estrategias de corresponsabilidad 5:
PMAI-2020-078
PMAI-2022-009
PMCB-2022-008
PMCB-2022-010
PMCB-2022-016
</t>
  </si>
  <si>
    <t xml:space="preserve">Gerencia Operativa 
Gerencia de estrategias de corresponsabilidad </t>
  </si>
  <si>
    <t>De acuerdo con el Tablero de Control, suministrado por la Oficina Asesora de Planeación y con el Informe de Seguimiento a Planes de Mejoramiento Interno y Externo- de la Oficina de Control Se cierran 9  acciones de las programadas (5 subdirección Poblacional y 4 Subdirección de Oportunidades), realizando las entregas requeridas de los productos y evidencias que soportaban la ejecución de las mismas, la verificación del cierre se hace de acuerdo a la revisión y cruce de información del Tablero de Control Interno con corte diciembre 31 de 2022, Información recibida el día 28 de febrero de 2023, mediante correo electrónico. Las siguientes acciones se encuentran cerradas (PMAI-2020-070, PMAI-2021-103, PMAI-2021-124, PMAI-2021-148, PMAI-2021-154, PMAI-2022-009, PMCB-2022-008, PMCB-2022-010, PMCB-2022-016)</t>
  </si>
  <si>
    <t xml:space="preserve">
1.	MEMORANDO 2023IE1193
2.	INFORME DE SEGUIMIENTO PLANES DE MEJORAMIENTO INTERNOS Y EXTERNOS
3.	TABLERO DE CONTROL PLAN DE MEJORAMIENTO EXTERNO CB FEBRERO 2023
4.	TABLERO DE CONTROL PLAN DE MEJORAMIENTO INTERNO- FEBRERO 2023
</t>
  </si>
  <si>
    <t xml:space="preserve">6 acciones faltantes Subdirección Poblacional
1 acción faltante Subdirección Operativa </t>
  </si>
  <si>
    <t>"Se cierra 1 acción de las programadas,  realizando las entregas requeridas de los productos y evidencias que soportaban la ejecución de las mismas, la verificación del cierre se hace de acuerdo a la revisión del Informe de Seguimiento a Planes de Mejoramiento Interno y Externo (de la Oficina de Control Interno)  con corte diciembre 31 de 2022.  El memorando de radicación tuvo fecha del 16 de junio de 2023, con le cierre de la acción PMAI-2020-008 Teniendo en cuenta que esta acción tiene un único producto, este tiene un peso de 100% dentro de la acción. Por tanto: 
- 10  acciones vencidas del Plan de Mejoramiento cerradas (entre ambos trimestres) = 67% de avance. "</t>
  </si>
  <si>
    <t>1. Memorando
2. Informe de Seguimiento OCI
3. Tablero de Control</t>
  </si>
  <si>
    <t>Acciones restantes: 
PMAI-2019-057
PMAI-2019-058
PMAI-2020-070
PMAI-2020-073
PMAI-2021-103
PMAI-2021-104
PMAI-2021-122
PMAI-2021-124
PMAI-2021-148
PMAI-2021-154
PMAI-2020-078
PMAI-2022-009
PMCB-2022-008
PMCB-2022-010
PMCB-2022-016</t>
  </si>
  <si>
    <t>"Se cerraron 2 acciones de las programadas, realizando las entregas de los productos requeridos para soportar la ejecución de las mismas. La verificación del cierre se hace de acuerdo a la revisión y  del Tablero de Control suministrado por la Oficina Asesora de Planeación que fue recibido el 10 de agosto de 2023. Las acciones cerradas fueron las PMAI-2019-057 y 058 Teniendo en cuenta que esta acción tiene un único producto, este tiene un peso de 100% dentro de la acción. Por tanto: 
- 2 acciones vencidas del Plan de Mejoramiento, cerrada = 12,5% de avance. 
Para un avance de 75% aunado a los trimestres pasados."</t>
  </si>
  <si>
    <t xml:space="preserve">1. Informe de acciones cerradas </t>
  </si>
  <si>
    <t>Informe de Acciones: 
- PAI-2020-073
- PAI-2021-104
- PAI-2021-122
- PAI-2020-178</t>
  </si>
  <si>
    <t>"Se cerraron 4 acciones de las programadas,realizando las entregas de los productos requeridos para soportar la ejecución de las mismas. La verificación del cierre se hace de acuerdo a la revisión y  del Tablero de Control suministrado por la Oficina Asesora de Planeación que, para la acción PMAI-2021-122 (Sub Poblacional), fue recibido el 28 de agosto. Así mismo, el informe de las acciones  PMAI 2020 073 (Sub Poblacional), PMAI 2021 104 (Sub Poblacional) y PMAI 2020 078 (Subdirección para las Oportunidades), fue recibido el 31 de Octubre de 2023. Teniendo en cuenta que esta acción tiene un único producto, este tiene un peso de 100% dentro de la acción. Por tanto: 
- 4 acciones vencidas del Plan de Mejoramiento, cerrada = 25% de avance. 
Para un avance de 100% aunado a los trimestres pasados."""</t>
  </si>
  <si>
    <t xml:space="preserve">
1. Informe de Cierre de Acciones PMAI-2020-073, PMAI-2021-104 y PMAI-2020-078
2. Informe de Cierre de Acciones PMAI-2021-122</t>
  </si>
  <si>
    <t xml:space="preserve">Desde la Oficina Asesora de Comunicaciones se da respuesta al Plan de Acción PAI-2023-008 Plan Operativo con:
PAO-2023-109: Se da cumplimiento en un 100%. Se realiza la publicación y divulgación del informe final del proceso de rendición de cuentas de la vigencia anterior el día 14 de diciembre de 2023.
PAO-2023-110: Se da cumplimiento en un 100%. Cada vez que la Oficina Asesora de Comunicaciones   recibe una solicitud por parte de las diferentes áreas que tienes que actualizar el link de transparencia, se realiza el proceso de cargue en la página web. El avance en el cumplimiento de la meta es del 100%.  
PAO-2023-112: Se da cumplimiento en un 100%.Se realiza la actualización del esquema de publicacón, teniendo en cuenta la restructuración del IDIRPON acuerdo 009  
PAO-2023-113: Se da cumplimiento en un 100%. La Oficina Asesora de Comunicaciones ejecuta las directrices de la Guía de Accesibilidad web, para garantizar el cumplimiento de la misma. www.idipron.gov.co/ y la Intranet de la Entidad.
"
</t>
  </si>
  <si>
    <t xml:space="preserve">CARPETA 
PAO-2023-109
PAO-2023-110
PAO-2023-112
PAO-2023-113 </t>
  </si>
  <si>
    <t xml:space="preserve">Ninguno </t>
  </si>
  <si>
    <t>Se elaboró el informe del proceso de Rendición de Cuentas 2022, para cada una de sus etapas. El informe fue publicado el jueves 14 de diciembre por la Oficina Asesora de Comunicaciones, previa solicitud desde la OAP el miércoles 13 de diciembre, en el menú Participa del sitio web institucional:
https://www.idipron.gov.co/sites/default/files/INFORME%20RENDICI%C3%93N%20DE%20CUENTAS%20VIGENCIA%202022.pdf
Se realizó, dentro del informe de Rendición de Cuentas, la evaluación de las acciones contenidas en la estrateia 2023, según los lineamientos del Manual Único de Rendición de Cuentas, M.U.R.C.: i) seguimiento al desarrollo del trabajo del equipo líder y al desarrollo de la estrategia (insumos y actividades), ii) evaluación de las acciones propuestas en la estrategia de rendición de cuentas, tanto por los participantes como por el equipo líder, iii) seguimiento a los compromisos adquiridos en los espacios de rendición de cuentas con los grupos de valor y de interés, iv) Evaluación de la contribución de la rendición de cuentas a la gestión de la entidad (resultados e impacto).
Frente a la meta propuesta el cumplimiento es del 100%</t>
  </si>
  <si>
    <t>1. Correo solicitud a OAC publicación informe Rendición de Cuentas - diciembre 13.
2. FORMATO DE PUBLICACIÓN E-COE-FT-007 VR 01.
3. Captura pantalla donde publicar informe RdC.
4. INFORME RENDICIÓN DE CUENTAS VIGENCIA 2022.
5. Correo recibido de Comunicaciones confirmación publicación informe RdC - diciembre 14.
6. Captura de pantalla menú Participa con evidencia de publicación del informe de RdC - diciembre 14.
1. Capítulo de evaluación de la Estrategia de Rendición de Cuentas contenida en el informe rendición de cuentas vigencia 2022, páginas 30 a 32.</t>
  </si>
  <si>
    <t>Ninguna. Se cumplió el tiempo estipulado para su elaboración y publicación.</t>
  </si>
  <si>
    <t>Se realizó publicación del informe de Rendición de Cuentas en el sitio web institucional el 14 de diciembre, por parte de la Oficina Asesora de Comunicaciones.
Frente a la meta propuesta el cumplimiento es del 100%</t>
  </si>
  <si>
    <t>1. Correo recibido de Comunicaciones confirmación publicación informe Rendición de Cuentas - diciembre 14.
2. Captura de pantalla menú Participa con evidencia de publicación del informe de RdC - diciembre 14.</t>
  </si>
  <si>
    <t xml:space="preserve">
Del Plan Anual de Auditorias 2023, durante el cuarto trimestre, se desarrollaron las diez (10) actividades que se tenían previstas ejecutarse en el cuarto trimestre entre los meses de octubre a noviembre, como se detalla a continuación: 
- Auditorias a procesos:
1. Auditoria Gestión Contractual - Se notificó informe final de auditoria el día 12 de octubre de 2023, con radicado 2023IE5711 publicado en el link: https://www.idipron.gov.co/sites/default/files/docs/transparencia/control-interno/informes/auditorias/2023/Informe%20final%20auditoria%20al%20proceso%20de%20Gesti%C3%B3n%20Contractual.pdf
- Informes de Ley:
2. Informe de Seguimiento a la Ley de Transparencia, Ley 1712 de 2014- ITB, notificado el 10 de noviembre con radicado 2023IE6232, publicado en el link: https://www.idipron.gov.co/sites/default/files/docs/transparencia/informes-de-gestion-evaluacion-auditoria/2023/Vigencia-2023/INFORME%20SEGUIMIENTO%20A%20LEY%20DE%20TRANSPARENCIA%20Y%20ACCESO%20A%20LA%20INFORMACI%C3%93N%201712%20DE%202014%20%20%20-ITB.pdf
3.  Informe de Seguimiento a la Austeridad en el Gasto, notificado el 3 de octubre, con radicado 2023IE6120, publicado en el link 
https://www.idipron.gov.co/sites/default/files/docs/transparencia/informes-de-gestion-evaluacion-auditoria/2023/Vigencia-2023/INFORME%20DE%20SEGUIMIENTO%20AUSTERIDAD%20EN%20EL%20GASTO%20PUBLICO%20III%202023.pdf
4. Informe Seguimiento a la Ejecución Presupuestal, PAC, notificado el 3 de octubre, con radicado 2023IE5520, publicado en el link: https://www.idipron.gov.co/sites/default/files/docs/transparencia/informes-de-gestion-evaluacion-auditoria/2023/Vigencia-2023/INFORME_DE_SEGUIMIENTO_A_LA_EJECUCION_PRESUPUESTAL_%20PAC_RESERVAS_CORTE_AGOS
5. Informe de seguimiento a la evaluación de la gestión  procesos con corte a noviembre de 2023, notificado el 28 de diciembre con radicado N. 2023IE7504.
- Evaluación, seguimientos y monitoreo:
6.Informe de seguimiento Planes de Mejoramiento Internos y Externos - Notificado el 24 de octubre con radicado 2023IE5881, publicado en el link: https://www.idipron.gov.co/sites/default/files/docs/transparencia/control-interno/plan-mejoramiento/2023/INFORME-SEGUIMIENTO-A-PLANES-DE-MEJORAMIENTO%20CORTE%20SEPTIEMBRE%202023.pdf 
7. Seguimiento y actualización mapa de aseguramiento 2023, socializado en CICCI el 31 de octubre, publicado en el link https://www.idipron.gov.co/vigencia-2023.
8. Informe Seguimiento al estado de avance MIPG - Notificado el 21 de noviembre, con memorando 2023IE6404, Publicado en el link https://www.idipron.gov.co/sites/default/files/docs/transparencia/informes-de-gestion-evaluacion-auditoria/2023/Vigencia-2023/INFORME%20SEGUIMIENTO%20IMPLEMENTACI%C3%93N%20Y%20SOSTENIBILIDAD%20MIPG%202023.pdf
9. Informe de Seguimiento y Evaluación de la Participación, Estrategia Rendición de Cuentas 2023 - Notificado el 22 de noviembre con radicado N. 2023IE6467, Publicado en el link: https://www.idipron.gov.co/vigencia-2023.
10. Informe de seguimiento al SG-SST, notificado el 27 de noviembre con radicado  2023IE6573, se publico en el link: https://www.idipron.gov.co/sites/default/files/docs/transparencia/informes-de-gestion-evaluacion-auditoria/2023/Vigencia-2023/INFORME%20DE%20SEGUIMIENTO%20A%20LA%20IMPLEMENTACION%20DEL%20SISTEMA%20DE%20GESTI%C3%93N%20SEGURIDAD%20Y%20SALUD%20EN%20EL%20TRABA.
- Otros Roles de la Oficina de Control Interno- Actividades 
11. Se efectuó seguimiento al Plan Anual de Auditorias 2023 enviado a jefatura mediante correo electrónico y se realizó seguimiento al Plan de Acción tercer trimestre 2023 enviado a la OAP, mediante correo electrónico para consolidación de resultados.
Se reporta un avance en la meta anual del 100%, con la ejecución del total de 11/11 actividades programadas para el cuarto trimestre en el PAA 2023.
</t>
  </si>
  <si>
    <t>9 PDF Radicados, informes y correos de divulgación
1 Archivos Excel - Mapa de aseguramiento, acta CICCI.
1 Correo a la OAP- seguimiento Plan de acción cuarto trimestre 2023</t>
  </si>
  <si>
    <t>No aplica accion finalizada</t>
  </si>
  <si>
    <t>Se remitieron los reportes de generación de residuos a la Secretaria Distrital de Ambiente y a la UAESP, correspondiente a los meses de octubre, noviembre y diciembre del 2023 de la siguiente manera:
Aprovechables: Mediante oficio se remitio a la UAESP y su anexo, remitio la información consolidada por todas las sedes administrativas y unidades de proteción integral frente a la generacion de residuos aprovechables.
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octubre, noviembre y diciembre.
AVU: Mediante el aplicativo WEB de la Secretaria Distrital de Ambiente se generó el reporte del IV trimestre de generacion de residuos de aceite vegetal usado para las UPIS La 32, La Rioja, Liberia, Luna Park, Normandia, Oasis, Perdomo, Santa Lucia, Servita; asi como los reportes para los comedores Arborizadora alta, Perdomo y Usme. 
Se reporta un avance en la meta del 100%</t>
  </si>
  <si>
    <t>Reporte residuos aprovechables
Reporte residuos AVU
Reporte residuos RCD</t>
  </si>
  <si>
    <t>Se elaboró informe de seguimiento al Programa de Gestión Integral de Residuos, en el cual se realizó un comparativo del volumen de Kg gestionados durante la  vigencia 2023, versus el volumen generado durante la vigencia 2022. Adicionalmente se relacionaron las acciones del plan de acción ejecutadas del Plan de Gestion Integral de Residuos.
Se reporta un avance en la meta del 100%.</t>
  </si>
  <si>
    <t>A-GAM-FT-007 Informes de Desempeño Ambiental IV trimestre 2023</t>
  </si>
  <si>
    <t>Se elaboró informe de seguimiento al programa de uso eficiente del agua, en el cual se realizó un comparativo del volumen de m3 consumidos en las sedes administrativas y unidades de protección activas y en operación durante  la vigencia 2023, versus el volumen de m3  de la vigencia 2022. Se relacionan las acciones del plan de acción ejecutadas del programa de uso eficiente del agua.
Se reporta un avance en la meta del 100%</t>
  </si>
  <si>
    <t>Se elaboró informe de seguimiento al programa de uso eficiente de energia, en el cual se realiza un comparativo del volumen de Kw/h consumidos en las sedes administrativas y unidades de protección activas y en operación durante la vigencia 2023 versus el volumen de Kw/h  de la vigencia 2022, Adicionalmente se relacionan las acciones del plan de accion ejecutadas del programa de uso eficiente del energia.
Se reporta un avance en la meta del 100%.</t>
  </si>
  <si>
    <t>Durante los meses de  Octubre, Noviembre y Diciembre se atendieron  29 solicitudes de cláusulas ambientales en los procesos de contratación de bienes y servicios del IDIPRON, los cuales fueron atendidos en términos de oportunidad y efectividad.
Se reporta un avance en la meta del 100%</t>
  </si>
  <si>
    <t xml:space="preserve">Reporte Mesa de Ayuda - Cláusulas Ambientales - IIVTrimestre.
Correos de respuesta a las solicitudes de cláusulas ambientales </t>
  </si>
  <si>
    <t>Se elabora el informe de implementación de compras verdes correspondiente al II semestre de la vigencia 2023, en el cual se relacionan los 62 procesos de contratación de bienes y servicios que a través de la mesa de ayuda de gestion ambiental radicaron su solicitud de cláusulas ambientales.  
Se reporta un avance en la meta del 100%</t>
  </si>
  <si>
    <t>Informe de Compras Verdes - II Semestre 2023</t>
  </si>
  <si>
    <t>Se realizó el cierre de dos acciones:
PMSDA-2022-007
PMSDA-2022-012
Se reporta un avance en la meta del 86%</t>
  </si>
  <si>
    <t>Tablero de control gestión de la mejora continua</t>
  </si>
  <si>
    <t>Dar cierre a la acción PMSDA-2022-011</t>
  </si>
  <si>
    <t>Para poder cerrar la acción debemos esperar la respuesta y otorgación del permiso de publicidad exterior visual para la UPI Perdomo por por parte de la Secretaria Distrital de Ambiente.</t>
  </si>
  <si>
    <t>Se reportó seguimiento al PAA correspondiente a los meses de octubre,  noviembre y diciembre.
Se reporta un avance en la meta del 100%</t>
  </si>
  <si>
    <t>Memorandos de Seguimientos al PAA octubre, noviembre y diciembre por proyecto de inversión</t>
  </si>
  <si>
    <t>Se presentó ante el comité de Gestión y Desempeño el  27 de diciembre el Cuarto seguimiento al PAA; donde se evidencia que la Gerenca de Contratación adelantó la totalidad de los procesos consignados en el PAA. 
Se reporta un avance en la meta del 100%</t>
  </si>
  <si>
    <t>Acta del comité de Gestión y desempeño</t>
  </si>
  <si>
    <t>Se realizó el cierre de 9 acciones, las cuales se encuentran reportadas como cerradas en el tablero de control de la mejora continua publicado por la oficina Asesora de Planeación el día 15/12/2023.
PMAI-2022-046
PMSDA-2022-038
PMAI-2022-035
PMCB-2022-013
PMCB-2021-065
PMPB-2019-0019
PMPB-2019-0018
PMPB-2019-0017
PMPB-2019-0012
Se reporta un avance en la meta del 25%</t>
  </si>
  <si>
    <t>Tablero de control de gestión de la mejora continua</t>
  </si>
  <si>
    <t>Cierre de las siguientes 4 acciones:
PMAI-2020-025
PMAI-2020-022
PMAI-2019-067
PMPB-2019-0013</t>
  </si>
  <si>
    <t>Se elaboró y presentó el proyecto de los actos administrativos que ordena la baja de bienes inservibles u obsoletos del Instituto al Comité Institucional de Gestión y desempeño ante el Comité Institucional de Gestión y Desempeño (aprobado) y se publicaron en la pagina web institucional el 20/11/2023.
Se reporta un avance en la meta del 100%.</t>
  </si>
  <si>
    <t>Resolución No. 688 del 20-nov-23
Resolución No. 689 del 20-nov-23</t>
  </si>
  <si>
    <t>Se replaquetearon bienes devolutivos y/o elementos de consumo controlado en las visitas realizadas a las diferentes sedes o dependencias del IDIPRON, como evidencia, se adjuntan las actas donde se describe en el numeral No. 3 la actividad realizada 
NUM. 3 20231017 UPI OASIS
NUM. 3 20231027 GESTION GUIAS CULTURA CIUDADANA
NUM. 3 20231031 PERSONAL ADMINISTRATIVO ALIANZAS
NUM. 3 20231108 TERRITORIO PREVENCION
NUM. 3 20231110 SICOSOCIAL
NUM. 3 20231114 CAMINANDO RELAJADO
NUM. 3 20231114 GERENCIA OPERATIVA
NUM. 3 20231114 PASTORAL SALUD
NUM. 3 20231114 SOCIOLEGAL
NUM. 3 20231114 SUBDIRECCION POBLACIONAL
NUM. 3 20231115 SUBDIRECCION LINEAMIENTOS
NUM. 3 20231116 EDIFICACION LA 15 - EDUCACION
NUM. 3 20231116 EDIFICACION LA 15 - TERRITORIO CALLE
NUM. 3 20231116 GERENCIA CAPACIDADES Y DERECHOS
NUM. 3 20231121 SEDE ADM CLL 61 - COMUNICACIONES
NUM. 3 20231121 SEDE ADM CLL 61 - DIRECCION GENERAL
NUM. 3 20231121 SEDE ADM CLL 61 - SECRETARIA GENERAL
NUM. 3 20231121 SEDE ADM CLL 61 - SERVICIOS ADMINISTRATIVOS
Se reporta un avance en la meta del 100%</t>
  </si>
  <si>
    <t>Actas replaqueteo</t>
  </si>
  <si>
    <t>Se efectuó toma física general durante el trimestre, se relacionan los resultados detallados por dependencia. Se incluyen tablas con la información recopilada en las diferentes actas y estadísticas sobre los consolidados. 
Dependencias visitadas:                        73
Elementos verificados:                     15,378
Elementos Replaqueteados:                 778
Elementos para concepto técnico:        782
Indicios de deterioro:                               22
Se reporta un avance en la meta del 100%</t>
  </si>
  <si>
    <t>Informe final toma física general vigencia 2023</t>
  </si>
  <si>
    <t>Se realizó reporte de saldos de bienes devolutivos, consumo controlado y de consumo que se encuentran en stock en bodega a las diferentes dependencias, personl de planta y contratistas de los proyectos de inversión 7720, 7726, 7727 y de funcionamiento, así:
20231002 REPORTE SALDOS FUNCIONAMIENTO - P.I. 7727
20231002 REPORTE SALDOS P.I. 7720
20231002 REPORTE SALDOS P.I. 7726
20231009 REPORTE SALDOS FUNCIONAMIENTO - P.I. 7727
20231009 REPORTE SALDOS P.I. 7720
20231009 REPORTE SALDOS P.I. 7726
20231019 REPORTE SALDOS FUNCIONAMIENTO - P.I. 7727
20231019 REPORTE SALDOS P.I. 7720
20231024 REPORTE SALDOS FUNCIONAMIENTO - P.I. 7727
20231024 REPORTE SALDOS P.I. 7720
20231024 REPORTE SALDOS P.I. 7726
20231030 REPORTE SALDOS FUNCIONAMIENTO - P.I. 7727
20231030 REPORTE SALDOS P.I. 7720
20231030 REPORTE SALDOS P.I. 7726
20231107 REPORTE SALDOS FUNCIONAMIENTO - P.I. 7727
20231107 REPORTE SALDOS P.I. 7720
20231107 REPORTE SALDOS P.I. 7726
20231115 REPORTE SALDOS FUNCIONAMIENTO - P.I. 7727
20231115 REPORTE SALDOS P.I. 7720
20231115 REPORTE SALDOS P.I. 7726
20231122 REPORTE SALDOS FUNCIONAMIENTO - P.I. 7727
20231122 REPORTE SALDOS P.I. 7720
20231122 REPORTE SALDOS P.I. 7726
20231127 REPORTE SALDOS FUNCIONAMIENTO - P.I. 7727
20231127 REPORTE SALDOS P.I. 7720
20231127 REPORTE SALDOS P.I. 7726
Se reporta un avance en la meta del 100%</t>
  </si>
  <si>
    <t>Reporte vía correo electrónico</t>
  </si>
  <si>
    <t>Realización de visitas, para socialización de temas relacionados con procedimientos y formatos, del manejo documental de las materias primas 
20231030 UPI LA 32
20231117 UPI SANTA LUCIA
Se reporta un avance en la meta del 100%.</t>
  </si>
  <si>
    <t>Actas manejo documental</t>
  </si>
  <si>
    <t>Se realizó el cierre de la acción PMAI-2019-051, conforme a lo informado mediante correo electrónico el día 30/11/2023 por la Oficina Asesora de Planeación.
Se reporta un avance en la meta del 3%</t>
  </si>
  <si>
    <t>Correo electrónico cierre acción</t>
  </si>
  <si>
    <t>Se encuentra pendiete el cierre de las acciones:
PMAI-2022-027
PMAI-2019-092</t>
  </si>
  <si>
    <t>El proceso ha realizado las gestiones de su competencia para realizar el retiro efectivo de las ambulancias que se encuentran en la UPI La Florida.
Se encuentra pendiente la aprobación y oficialización de la OAP frente al procedimiento.</t>
  </si>
  <si>
    <t>Se realizó el control del uso de los peajes utilizados durante el periodo octubre-diciembre a través de la revisión del informe de Facil Pass contra los formatos de Control de Peajes, verificando que los peajes usados correspondan a viajes programados por el equipo de transportes de la Gerencia Administrativa. Conforme a la revisión se encontró que:
En el cuarto trimestre se utilizaron 259 peajes de acuerdo con las diferentes solicitudes realizadas por la Upis y las sedes administrativas para cubrir las necesidades de los NNAJ, los cuales se utilizaron de la siguiente manera:
En octubre se utilizaron 90 peajes, en noviembre se utilizaron 85 peajes y en diciembre se utilizaron 84 peajes. 
Después de realizar la respectiva verificación de todos los peajes utilizados no se evidenció ninguna anomalía en el uso de los mismos.
Se reporta un avance en la meta del 100%</t>
  </si>
  <si>
    <t>Reporte Facil pass
Formatos A-GSA-FT007
Actas revisión de peajes
Planillas de recorrido</t>
  </si>
  <si>
    <t>El PESV se encuentra conformado por 23 actividades para los cinco pilares establecidos para el 2023: Conforme a las actividades planteadas en el PLAN ESTRATEGICO DE SEGURIDAD VIAL, se ha dado cumplimiento a las mismas, las cuales se encuentran en ejecución, tal como se evidencia en la matriz adjunta.
Se reporta un avance en la meta del 100%</t>
  </si>
  <si>
    <t xml:space="preserve">Se contó con servicio de vigilancia en las unidades y sedes del Instituto, a las cuales se realizó seguimiento, verificando el recurso humano asignado, los medios tecnológicos contratados, armamento y reportes de novedades.
En el mes de octubre se realizó visita a 24 unidades y sedes administrativas, en el mes de noviembre se realizó visita a 25 unidades y en el mes de diciembre se realizó visita a 25 unidades y sedes administrativas. 
Se reporta un avance en la meta del 100% </t>
  </si>
  <si>
    <t>1. PLAN DE TRABAJO: Durante el cuarto trimestre de la vigencia se ha ejecutado el plan de Trabajo de Seguridad y Salud en el Trabajo logrando un cumplimiento del 107,32%,   este porcentaje corresponde a la ejecución de  44 actividades de  las 41  programadas para este trimestre.
Finalizando la vigencia 2023 con el 98,22% que corresponde a 166 actividades ejecutadas de las 169 programadas en el año 2023. Faltando 3 (tres) actividades programadas las cuales fueron Rendición de cuentas, Efectuar revisión por la alta dirección y comunicar el programa de riesgo publico las cuales se dará ejecucion el primer trimestre del 2024. 
Las actividades ejecutadas en el trimestre fueron:
Octubre 12 actividades planeadas y 12 ejecutada
Noviembre 20 actividades planeada y 20 ejecutada tres que se encontraban programadas en Informe de resultados de la aplicación de la Batería de Riesgo Psicosocial,Seguimiento al personal que puntuó Alto y Muy Alto en la aplicación de la batería.
Diciembre 9 actividades Planeadas y 12 ejecutadas de las cuales tres que se encontraban programadas en el mes de noviembre (Informe final aplicación batería riesgo psicosocial y seguimiento al personal que punto alto y muy alto en batería de riesgo psicosocial) y se ejecutaron en el mes de diciembre.
2. Evidencias Plan de trabajo área SST : se adjuntan los soportes de las actividades realizadas en el  cuarto trimestre del año 2023.
Se reporta un avance en la meta del 98%</t>
  </si>
  <si>
    <t>1. Plan de trabajo Seguridad y Salud en el Trabajo 2023.
2. Evidencias Plan de trabajo  SST se adjuntan los soportes de las actividades realizadas por medio de las carpetas con las actividades establecidas de octrubre y noviembre .</t>
  </si>
  <si>
    <t>Actividades reprogramadas para el primer trimestre de 2024.
1. Rendición de cuentas
2.Efectuar la revisión por la alta dirección.
3. Comunicar el programa de riesgo público a los servidores y contratista.</t>
  </si>
  <si>
    <t>La Gerencia de Talento Humano (gestión de bienestar), realizó la programación de las actividades y se ejecutaron las respectivas convocatorias e inscripciones utilizando los diferentes medios de comunicación que se tiene con los/as funcionarios/as, para el cuarto trimestre de 2023, del Plan de Bienestar Social e Incentivos, de las 19 actividades que se tenían programas se ejecutaron las 19 así: 
Sin costo 
1. Celebración de fechas especiales, se desarrolló mediante el envío vía correo de mensajes alusivos a la fecha conmemorada o celebrada, durante todo el año. 
2. Conmemoración del día mundial de las profesiones u oficios, se realizó envío de tarjetas alusivas a profesiones y oficios, en el trascurso del año. 
3. Conmemoración de la Jornada Mundial por el trabajo decente, se realizó charla virtual del trabajo decente en el mes de septiembre. 
4. Muévete sosteniblemente, actividad e motivación y entrega de incentivo a biciusuarios de la Entidad, en los meses de abril y agosto. 
5. Liderazgo con sentido, del compromiso individual al éxito colectivo; desarrollado mediante charlas, envío de videos y tips en los meses de marzo, abril, mayo, junio y agosto. 
6. Entorno laboral saludable, se desarrolló mediante actividades de integración y desarrollo de competencias durante el año. 
7. Plan Coaching, desarrollado mediante la generación de espacios dinámicos de interacción en las que se trabajaron temas como trabajo en equipo, motivación, cambio organizacional, administración del tiempo etc., durante el transcurso del año.
8. Una vida de servicio, desarrollada mediante charlas virtuales en los meses de abril, mayo, septiembre y noviembre. 
9. Bienestar espiritual, actividad de intervención espiritual en compañía del área de espiritualidad en los meses de mayo y agosto. 
Con costo 
1. Es tu cumpleaños, envío de tarjeta y entrega de bono a los funcionarios/as durante todo el año.
2. Sobre tablas, se realizó entrega de boleta de entrada a Teatro Santafé a los funcionarios/as para asistir a obra de teatro en el mes de noviembre y diciembre. 
3. Bono de navidad para nuestra hijas e hijos, entrega de bono Falabella a los hijos/as de los funcionarios/as entre 0 – 12 años a 31 de diciembre de 2023, en los meses de noviembre y diciembre. 
4. Taller de artes y manualidades; se realizó taller de acuarela y de decoración navideña a los funcionarios/as en el mes de octubre. 
5. Explorando otro talentos; se llevó a cabo presentación de talento y premiación a los ganadores en el mes de octubre. 
6. Encuentro Fraterno; se llevó a cabo actividad de integración con los funcionarios/as en el restaurante el Carnero en el mes de noviembre. 
7. Celebremos el día de la y el servidor público, se llevó a cabo celebración de reconocimiento a la labor como servidores públicos en las instalaciones de Compensar Av. 68 en el mes de octubre. 
8. Vacaciones recreativas; se invitó a los hijos e hijas de los funcionario d la Entidad a Multiparque y Compensar Av. 68 a actividades de esparcimiento y recreación en el mes de octubre. 
9. Celebremos Halloween con nuestras hijas e hijos; se desarrolló actividad de integración y chiquiteca con las hijas e hijos de los funcionarios en las instalaciones del IDIPRON, entrega de refrigerio y dulces en el mes de octubre. 
10. Juegos deportivos; se llevó a cabo campeonato de minitejo en las instalaciones de Compensar, se hizo entrega de refrigerio y premiación a los ganadores en el mes de noviembre. 
Se dió cumplimiento a la meta del 100%</t>
  </si>
  <si>
    <t>Carpetas con listados de asistencia, resgistros fotograficos, correos electrónicos. 
1 Matriz de seguimiento a las actividades A-GDH-FT-050</t>
  </si>
  <si>
    <t>Durante el  cuarto trimestre se adelantó proceso contractual del Plan Institucional de Capacitación - PIC 2023. 
1 Inducciones a los nuevos funcionarios posesionados:
     20231124 – Virtual 
1 Jornadas de reinducción "Construyendo el conocimiento"
     20231128 - PAAC
6 Cursos bajo el contrato  1685/2023
202310 (03) Curso Auditoría de calidad 
202310 (05,10 y 12) Curso Supervisión de contratos
202311 (19,24 y 26) Curso Logística e Inventarios 
202311 (2,7 y 9) Curso Lenguaje de señas
202311 (14,16 y 23) Presentaciones Efectivas I
202311 (27,29 y 04 DIC) Presentaciones Efectivas II
Se dió cumplimiento a la meta del 100%</t>
  </si>
  <si>
    <t>Listados de Asistencia, Formato A-GDH-FT-071 y Formato A-GDH-FT-070
Listados de Asistencia y Matriz A-GDH-FT-050</t>
  </si>
  <si>
    <t>PAO-2023-058: Se ejecuta la acción en un 100% con el desarrollo de las siguientes actividades:  
1. Actividades desarrolladas del eje de equilibrio psicosocial:Teletrabajo, bienestar espiritual, horario flexible y escalonado, jornada laboral especial para mujeres embarazadas-pág 18 del PABSEI, día del abuelo, día de la Familia, día de la niñez y la recreación, reconocimiento a las profesiones, disfrute al proceso previo a tu pensión, es tu cumpleaños, entorno laboral saludable, a leer, biciusuarios.
2. Actividades desarrolladas del eje de salud mental: Acompañamiento e implementación de estrategias para el mantenimiento de la Salud Mental-Charla de síndrome de Burnout, Prevención del sedentarismo-Caminata ecológica.
3. Actividades desarrolladas del eje de Convivencia social: Acciones para promover la inclusión laboral, diversidad y equidad- Programa de Ambientes Laborales Amorosos y Seguros - CALDAS, Programa Ambientes Laborales Inclusivos - ALI, Actividades orientadas a la prevención de situaciones asociadas al acoso laboral y sexual y al abuso del poder - Estrategias para transformar conflictos en la vida, familia y el mundo.
4. Actividades desarrolladas del eje de alianzas interinstitucionales: Desarrollo de actividades sin costo, a través del Departamento Administrativo del Servicio Civil Distrital: Día de la Secretaria, Día del conductor, Juegos Deportivos Distritales.
5. Actividades desarrolladas del eje de transformación digital: Programación básica PHYTON, Fundamentos de BIGDATA, Diseño y administración de bases de datos relacionales SQL.
PAO-2023-059: Para realizar el diagnóstico de la Cultura Organizacional en el IDIPRON se configuraron grupos focales de las dependencias de la Entidad a los cuales se le aplico el instrumento diseñado por el DASC – Encuesta de Grupo Focal- desde el 11 de septiembre de 2023 hasta el 10 de octubre de 2023, esta medición tuvo como objetivo la caracterización de la cultura organizacional (CO) en la entidad y por cada una de las dependencias vinculadas al proceso de reconocimiento de los rasgos de cultura. Tras los resultados obtenidos se recomienda identificar los aspectos a trabajar en relación con el liderazgo, especialmente en el manejo de la autoridad, poder y trabajo en equipo y el posicionamiento, teniendo en cuenta el nivel de reconocimiento que tiene la entidad en su sector y en el Distrito en general.
Frente a la meta propuesta, se ejecutó en un 100% la actividad respecto al informe de medición de los resultados.
PAO-2023-062: Se  realizan sesiones ordinarias de la comisión de personal los dias 27 de octubre, 8 de noviembre y 14 de diciembre de 2023 respectivamente, con el fin de revisar, analizar y dar respuesta a las diferentes reclamaciones o novedades allegadas.
Frente a la meta propuesta, se reporta un 100% de ejecución con la entrega de 3 informes a reportar. En ese mismo sentido se realiza sesion extraordinaria del 23 de octubre de 2023, con el fin de presentar el empalme del equipo de Comision de personal.
El 28 de diciembre se remite a la Comisión Nacional del Servicio Civil  el informe de la Comisión de Personal IV Trimestre, dando cierre total a esta acción.
 El 28 de diciembre se remite a la Comisión Nacional del Servicio Civil  el informe de la Comisión de Personal IV Trimestre, dando cierre total a esta acción.
Frente a la meta propuesta se dio cumplimiento del 100%</t>
  </si>
  <si>
    <t>PAO-2023-058
1. Carpeta eje de equilibrio psicosocial: trece (13) carpetas con evidencia de cada una de las actividades: Acuerdos de voluntariedad de teletrabajo, Listados de asistencia, fotografías, bases de datos, PABSEL.
2. Carpeta eje de salud mental: Listados de asistencia y fotografías
3.  Carpeta eje de Convivencia social: Una subcarpeta "Programa Caldas" con listados de asistencia, correos electrónicos. 
Una subcarpeta PPLGTBI-ALI con Informes de ejecución. 
Una subcarpeta "Listados de asistencia Inducciones"
Presentacion PABSeI 2023 
Base datos curso Derecho de las Mujeres
4. Carpeta eje de alianzas interinstitucionales: Correos electrónicos, Listado de asistencia, circulares
5. Carpeta eje de transformación digital: Listados de asistencia
PAO-2023-059
1. Archivo PDF Informe de resultados del Analisis de la Cultura Organizacional IDIPRON
PAO-2023-062
1. Acta de Reunión Ordinaria Comisión de Personal 14 de diciembre 2023
2. Oficio A-GDO-FT-016 INFORME COMISIÓN DE PERSONAL – CUARTO TRIMESTRE 2023 del  28 de Diciembre de 2023
3. Correo electrónico INFORME COMISIÓN DE PERSONAL – CUARTO TRIMESTRE VIGENCIA 2023</t>
  </si>
  <si>
    <t>Se realizó presentación del informe final Implementación de la Estrategia de Gestión “Conflicto de Intereses en mesa técnica sesión virtual Comité Directivo el dia 29 de noviembre de 2023, resultado final del análisis a los casos presentados por los servidores y servidoras que declararon conflicto de interés en los aplicativos SIGEP Y SIDEAP, para la vigencia 2023.
Se fortaleció el seguimiento tanto a servidores públicos como a gerentes públicos para la elaboración del curso de integridad, transparencia o lucha contra la corrupción, obteniendo los siguientes resultados:
19 gerentes públicos realizaron el curso de integridad, transparencia o lucha contra la corrupción  lo que equivale al 100% de los gerentes públicos con certificación del curso; superando la meta establecida del 30%. 
189 servidores públicos realizaron el curso de integridad, transparencia o lucha contra la corrupción  lo que equivale al 90% de los servidores públicos con certificación del curso; superando la meta establecida del 70%.
Se dió cumplimiento a la meta del 100%</t>
  </si>
  <si>
    <t xml:space="preserve">1. Reporte presentado al comité directivo.
2. Citación sesion comité directivo sesion virtual 29 de noviembre de 2023.
3. Votación Comité Institucional de Gestión y Desempeño 291123
1. 189 Certificados de Curso de Integridad Servidores Públicos
2. Base de datos de consolidacion de servidores(as) que tienen el certificado del curso de integridad 
3. 19 Certificados de Curso de Integridad Directivos
4. Base de datos de consolidacion de Directivos que tienen el certificado del curso de integridad  </t>
  </si>
  <si>
    <t>PAO-2023-058: 
1. Actividades desarrolladas del eje de equilibrio psicosocial:Teletrabajo, bienestar espiritual, horario flexible y escalonado, jornada laboral especial para mujeres embarazadas-pág 18 del PABSEI, día del abuelo, día de la Familia, día de la niñez y la recreación, reconocimiento a las profesiones, disfrute al proceso previo a tu pensión, es tu cumpleaños, entorno laboral saludable, a leer, biciusuarios.
2. Actividades desarrolladas del eje de salud mental: Acompañamiento e implementación de estrategias para el mantenimiento de la Salud Mental-Charla de síndrome de Burnout, Prevención del sedentarismo-Caminata ecológica.
3. Actividades desarrolladas del eje de Convivencia social: Acciones para promover la inclusión laboral, diversidad y equidad- Programa de Ambientes Laborales Amorosos y Seguros - CALDAS, Programa Ambientes Laborales Inclusivos - ALI, Actividades orientadas a la prevención de situaciones asociadas al acoso laboral y sexual y al abuso del poder - Estrategias para transformar conflictos en la vida, familia y el mundo.
4. Actividades desarrolladas del eje de alianzas interinstitucionales: Desarrollo de actividades sin costo, a través del Departamento Administrativo del Servicio Civil Distrital: Día de la Secretaria, Día del conductor, Juegos Deportivos Distritales.
5. Actividades desarrolladas del eje de transformación digital: Programación básica PHYTON, Fundamentos de BIGDATA, Diseño y administración de bases de datos relacionales SQL.
PAO-2023-059: Para realizar el diagnóstico de la Cultura Organizacional en el IDIPRON se configuraron grupos focales de las dependencias de la Entidad a los cuales se le aplico el instrumento diseñado por el DASC – Encuesta de Grupo Focal- desde el 11 de septiembre de 2023 hasta el 10 de octubre de 2023, esta medición tuvo como objetivo la caracterización de la cultura organizacional (CO) en la entidad y por cada una de las dependencias vinculadas al proceso de reconocimiento de los rasgos de cultura. Tras los resultados obtenidos se recomienda identificar los aspectos a trabajar en relación con el liderazgo, especialmente en el manejo de la autoridad, poder y trabajo en equipo y el posicionamiento, teniendo en cuenta el nivel de reconocimiento que tiene la entidad en su sector y en el Distrito en general.
Frente a la meta propuesta, se ejecutó en un 100% la actividad respecto al informe de medición de los resultados.
Frente a la meta propuesta se dio cumplimiento del 100%</t>
  </si>
  <si>
    <t>PAO-2023-058
1. Carpeta eje de equilibrio psicosocial: trece (13) carpetas con evidencia de cada una de las actividades: Acuerdos de voluntariedad de teletrabajo, Listados de asistencia, fotografías, bases de datos, PABSEL.
2. Carpeta eje de salud mental: Listados de asistencia y fotografías
3.  Carpeta eje de Convivencia social: Una subcarpeta "Programa Caldas" con listados de asistencia, correos electrónicos. 
Una subcarpeta PPLGTBI-ALI con Informes de ejecución. 
Una subcarpeta "Listados de asistencia Inducciones"
Presentacion PABSeI 2023 
Base datos curso Derecho de las Mujeres
4. Carpeta eje de alianzas interinstitucionales: Correos electrónicos, Listado de asistencia, circulares
5. Carpeta eje de transformación digital: Listados de asistencia
PAO-2023-059
1. Archivo PDF Informe de resultados del Analisis de la Cultura Organizacional IDIPRON
Se reporta un avance en la meta del 95%</t>
  </si>
  <si>
    <t>PAO-2023-046
Se desarrolló la actividad funcionario del mes mediante la difusión de los valores institucionales y la publicación de los servidores y las servidoras que en cada dependencia configuraban cada valor, lo anterior  como estrategia cultural basada en la implementación del Código de integridad del servicio público.
Se realizaron 3 difusiones así: 
-	06 de octubre; justicia, 18 de octubre; honestidad y 3 de noviembre; diligencia. 
Así mismo las 3 publicaciones de los funcionarios del mes así: 
-	18 de octubre; justicia, 31 de octubre; honestidad y, 16 de noviembre; diligencia.
Frente a la meta propuesta, se ejecutó en un 100%. 
PAO-2023-047
Se realizó aplicación del Test de Percepción de la Integridad, el cual fue socializado a través del correo electrónico integridad@idipron.gov.co en donde se enviaba un link que dirigía a formulario en Google Forms, el formulario contenía 24 preguntas las cuales formularon basadas en situaciones adaptadas a la cotidianidad del trabajo y enfocadas en integridad y aplicadas a servidores(as) y contratistas del IDIPRON.  La aplicación se dio entre el 23 de octubre y el 10 de noviembre de 2023 y se contó con la participación de 812 personas entre servidores(as) y contratistas de los diferentes Procesos/Unidades y demás dependencias del IDIPRON. 
Frente a la meta propuesta, se ejecutó en un 100%.
PAO-2023-048
Se realizó la valoración de las estrategias de comunicación empleadas para promover el Código de Integridad, mediante la aplicación de una encuesta diagnóstica en Google Forms, enviada desde el correo electrónico integridad@idipron.gov.co a todos los servidores(as) y contratistas de los diferentes Procesos/Unidades y demás dependencias del IDIPRON.  La encuesta consto de 11 preguntas, de las cuales 7 son preguntas sociodemográficas y 4 enfocadas a conocer la valoración  de las estrategias de comunicación empleadas en la vigencia 2023 en la promoción del Código de Integridad. La aplicación se dio entre el 07 de noviembre y el 15 de noviembre de 2023 y se contó con la participación de 189 personas entre servidores(as) y contratistas de los diferentes Procesos/Unidades y demás dependencias del IDIPRON. 
Frente a la meta propuesta, se ejecutó en un 100%.
PAO-2023-051
Se desarrolló reunión por el grupo de gestores el 17 de noviembre de 2023 donde se realizó seguimiento y evaluación al cronograma de actividades del Código de integridad analizando los resultados obtenidos en la implementación de las acciones del Código, las cuales se consolidación en el informe de Gestión de Integridad 2023. Así mismo, se solicitó a la oficina de comunicaciones de la Entidad el día 23 de noviembre de la presente anualidad, la publicación del informe de Gestión de Integridad 2023 en el link de transparencia. 
Frente a la meta propuesta, la actividad se ejecutó al 100% en el II trimestre.
PAO-2023-052
Se realiza consolidación en presentación Power Point de las buenas prácticas de la Entidad en materia de integridad que para que éstas permitan alimentar la gestión en materia de integridad para el año 2024. 
Frente a la meta propuesta, la actividad se ejecutó al 100% en el II trimestre.
PAO-2023-054 14/12/2023
Para el reporte de seguimiento del IV trimestre se realiza Presentación Informe Final - Seguimiento Publicación de Bienes y Rentas y Conflictos de Intereses Vigencia 2023  en mesa técnica sesion virtual comité directivo el dia 29 de noviembre de 2023, resultado del seguimiento a las declaraciones de bienes y rentas y conflicto de interés en aplicativos SIDEAP SIGEP, convenio interadministrativo 096 de 2015, DASCD Y DAFP.
Se dió cumplimiento a la meta del 100%</t>
  </si>
  <si>
    <t>PAO-2023-046
3 PDF Reconocimiento al Funcionario(a) y Contratista del Mes. 
3 PDF Valor del mes de Octubre 
PAO-2023-047
1 PDF Formulario test de percepción de la integridad 2023 – 2
1 PDF Informe de resultados test de percepción de integridad 2023-2
PAO-2023-048
1 PDF Formulario Encuesta de satisfacción de las estrategias de comunicación de Integridad 2023
1 PDF Informe valoración de las estrategias de comunicación empleadas para promover el Código de Integridad
PAO-2023-051
1 PDF Acta de reunión final de Gestión 2023
1 PDF Final Informe de Gestión Integridad 2023
1 Pantallazo de la publicación
PAO-2023-052
1 Presentación Power Point 
PAO-2023-054
1. Informe presentado al comité directivo.
2. Citación sesion comité directivo sesion virtual 29 de noviembre de 2023.
3. Votación Comité Institucional de Gestión y Desempeño 291123</t>
  </si>
  <si>
    <t>Se ejecutaron las estrategias establecidas en el Plan de Conservación Documental, contemplado en el Sistema Integrado de Conservación (SIC), para la vigencia 2023 y en cumplimiento con el acuerdo 006 de 2014, se realizaron seguimientos a las mediciones de humedad relativa, luz UV de los equipos de monitoreo, se realizó un informe técnico con los resultados obtenidos de las mediciones, estos monitoreos se realizan diariamente y cuando se genera una alerta como por ejemplo que la luz esta muy alta o hay mucha humedad, se procede a comunicar telefónicamente con el lider del archivo a alertar sobre el motivo al que haya lugar y se controla inmediatamente con el deshumidificador, asi mismo se adjunta acta e limpieza y presentación de la capacitación, Tema: Conservación, se adjuntan las evidencias de las visitas realizadas donde se verificaba la correcta ubicación de los espacois donde reposa los documentos,  certificados de fumigación de control de plagas, a su vez se realizó el seguimiento de medición de controles ambientales.
Se reporta cumplimiento en la meta del 100%.</t>
  </si>
  <si>
    <t>Matriz de seguimiento de plan de conservación documental
Informe técnico trimestral
Acta de limpieza
Presentación power point conservación
certificados de fumigación y control de plaga
certificados de medición de controles ambientales( de todas las unidades y oficinas administrativas)
Actas de visita de seguimiento de unidades de conservación
cronograma de visitas 2023
Base de actividades de mantenimiento preventivo
Remisión de salida de mantenimiento de calibración.</t>
  </si>
  <si>
    <t xml:space="preserve">No aplica </t>
  </si>
  <si>
    <t>Se realizó la actualización de los siguientes documentos durante el cuarto trimestre de 2023, los cuales fueron aprobados por la OAP el 04/12/2023 y el 15/12/2023
- Programa de Gestión Documental
- Diagnóstico integral de archivos
Se dió cumplimiento a la meta del 100%</t>
  </si>
  <si>
    <t>Programa de Gestión Documental
Diagnóstico integral de archivos
Correo oficalización Diagnóstico Integral de archivos
Correo oficialización PGD
Correo oficalización Manual Operativo de Gestión Documental
Manual Operativo de Gestión Documental</t>
  </si>
  <si>
    <t>Se realizaron actividades para el fortalecimiento de la política de Gestión Documental del plan de adecuacion y la estrategia de transparencia del PAAC durante el tercer trimestre de 2023
Se realizaron las actualizaciones de los Inventarios documentales -FUID-  de los tres archivos que tiene en custodia el proceso de Gestión Documental (Archivo Misional, Archivo Jurídica, Archivo Central).
El 25/07/2023 la Oficina Asesora de Planeación aprobó la eliminación de los siguientes productos: Cuadro de clasificación , Tablas de Valoración Documental, Tablas de Retención Documental
La Oficina Asesora de Planeación aprobó la eliminación de los siguientes productos: Registro de activos de información actualizados y publicados, tablas de retención documental y los activos de información.
Se dió cumplimiento a la meta del 100%</t>
  </si>
  <si>
    <t>Formato Único de Inventario Documental (FUID)- Archivo Central (Eliminación y Conservación)
Formato Único de Inventario Documental (FUID)- Archivo Misional
Formato Único de inventario Documental ( FUID) - Archivo Juridica (2014 Y 2017)
Correo aprobación eliminación productos
Informe Transferencias</t>
  </si>
  <si>
    <t>Se realizó la legalización de saldos recíprocos a los diferentes convenios del proyecto 7726, para lo anterior se realizaron cuentas por cobrar para estos saldos de acuerdo con las solicitudes recibidas, se realizaron 7 Cuentas por Cobrar en el mes de Octubre, 2 Cuentas por Cobrar en el mes de Noviembre. A la fecha (15/12/2023) no se han recibido solicitudes de legalizaciones a realizar por patre de convenios, por lo anterior no se realiza cargue de evidencias de l mes de diciembre y se da por cumplida la actividad para este mes.
Se reporta un avance en la meta del 100%</t>
  </si>
  <si>
    <t>1. Legalizaciones realizadas mediante Cuentas por Cobrar en Octubre (7 CXC)
2. Legalizaciones realizadas mediante Cuentas por Cobrar en Noviembre (2 CXC)</t>
  </si>
  <si>
    <t>Se realizó el seguimiento a cartera de las cuentas por cobrar de convenios, lo anterior por medio de 3 memorandos relacionados con el seguimiento de cobro a convenios. Se realizó el envío de dichos memorandos de forma mensual los días 28 de octubre, 27 de noviembre y 13 de diciembre.
Se realizaron 2 mesas de trabajo con la Oficina Jurídica de seguimiento a sanciones disciplinarias para aclaración del estado de cada una, metolodogía de seguimiento y pasos a seguir por parte de la Gerencia Financiera.
Se reporta un avance en la meta del 100%</t>
  </si>
  <si>
    <t>1. Memorando seguimiento cartera Octubre
2. Memorando seguimiento cartera Noviembre.
3. Memorando seguimiento cartera Diciembre.
4. Dos actas de reuniones con la oficina jurídica para seguimiento a sanciones disciplinarias.</t>
  </si>
  <si>
    <t>Se realizó 1 seguimiento mensual a las Ejecuciones Presupuestales -meses septiembre, octubre y noviembre- (ya que es mes vencido) con los reportes obtenidos de BogData y SYSMAN verificando que todo se encuentre en orden y que no hayan diferencias.
Se reporta un avance en la meta del 100%</t>
  </si>
  <si>
    <t>1. Ejecución presupuestal septiembre
2. Ejecución presupuestal octubre
3. Ejecución presupuestal noviembre</t>
  </si>
  <si>
    <t xml:space="preserve">Durante el trimestre han desarrollado a cabalidad los comites de conciliación los dias 26 de octubre y 27 de noviembre y 14 de diciembre, donde se verifica los procesos que adelantan los apoderados judiciales encargados de los procesos litigiosos de la oficina jurídica.
Cumplimiento del 100% de la accion. </t>
  </si>
  <si>
    <t>Acta 338 de 26 octubre de 2023
Acta 339 de 27 de noviembre de 2023
Acta 340 de 14 de diciembre de 2023</t>
  </si>
  <si>
    <t xml:space="preserve">El dia 14 de diciembre de 2023 se realiza informe de litigiosidad del segundo semestre por parte de los apoderados judiciales al comite de conciliación. 
Dando cumplimiento al 100% de la accion propuesta.  </t>
  </si>
  <si>
    <t>Acta 340 del 14 diciembre de 2023</t>
  </si>
  <si>
    <t>En el cuarto trimestre no se profirierón sentencias desfavorables para la entidad, sin perjuicio a lo anterior se llevaron a cabo las sesiones ordinarias del comite de conciliación en las cuales se pone en conocimiento al comite de conciliación que no existe merito para iniciar accion de repeticion. 
Con esta accion se da el cumplimineto del 25% para un cumplimiento del 100% de la accion propuesta.</t>
  </si>
  <si>
    <t xml:space="preserve">Se realizaron las sesiones ordinarias de comite de conciliación, en el cual no se presentaron informes de llamamiento en garantia, por ausencia de hechos que la genere. 
cumpliendo el 25% para un cumplimiento total del 100% de la accion. </t>
  </si>
  <si>
    <t>Para el cuarto trimestre del 2023, a corte 30 de noviembre han sido avocadas 15 quejas o informes de servidor público, para los cuales se les realizó el análisis jurídico de las mismas y se determinó iniciar 7 aperturas de indagación previas, 4 aperturas de investigación disciplinarias y 4 autos inhibitorios. Se adjunta los listados de asistencia de las reuniones en las cuales se ralizaron los análisis jurídicos y matriz de excel donde se evidencia los números de expediente y fecha en que se profirieron las actuaciones disciplinarias.
Teniendo un avance del 17% , quedando pendiente el cumplimiento del mes de diciembre con corte 31/12/2023
Se realiza nuevo monitoreo a corte 30 de diciembre de 2023, han sido avocadas 10 quejas o informes de servidor público, para los cuales se les realizó el análisis jurídico de las mismas y se determinó iniciar 9 aperturas de indagación previas, y 1 auto inhibitorio. Se adjunta los listados de asistencia de las reuniones en las cuales se ralizaron los análisis jurídicos y matriz de excel donde se evidencia los números de expediente y fecha en que se profirieron las actuaciones disciplinarias.
Se tiene que para el cuarto trimestre del 2023 se avocaron untotal de 25 quejas e informes allegados a la OCDI
Cumpliendo con un porcentaje del 25% y un 100% del total de la acción.</t>
  </si>
  <si>
    <t>Listados de asistencia de las reuniones en las cuales se ralizaron los análisis jurídicos 
Matriz de procesos disciplinarios</t>
  </si>
  <si>
    <t>Se realizo el seguimiento al indicador de transparencia y se crea el Indicador de Visitas en el Link de transparencia</t>
  </si>
  <si>
    <t>Seguimiento indicador de transparencia: https://idipronbgta.sharepoint.com/:x:/r/sites/SeguimientoPlandeAccin2021/_layouts/15/Doc.aspx?sourcedoc=%7BE70B3107-D488-4A3E-ADC9-5343A167815B%7D&amp;file=SEGUIMIENTO%20INDICADORES%20ESTRAT%C3%89GICOS%202023.xlsx&amp;action=default&amp;mobileredirect=true
HV del indicador de visitas</t>
  </si>
  <si>
    <t>N.A</t>
  </si>
  <si>
    <t>Con corte a noviembre 2023, la Oficina Asesora de Planeación realizo monitoreo del plan de acción de acuerdo con lineamientos establecidos, se verificaron las evidencias de la ralización de las actividades cargadas por parte de los procesos, así mismo, se generan alertas frente a los incumplimientos o avances por debajo de lo esperado.
Se realizo monitoreo de los indicadores estratégicos y de gestión de la entidad, para lo cual la OAP envió de correo con los lineamientos para el monitoreo por parte de los procesos. Se verifican los resultados, analisis de los procesos y las evidencias cargadas por los procesos
Se realizó la actualización del Manual para la Admiistracion del Riesgo en el cual se incluyeron los lineaimientos que se deben seguir cuando se determina la materialiación de un riesgo, así mismo se ajusto la metodología para incluir los lineamientos para la administración de los riesgos fiscales y riesgode de lavado de activos y financiación del terrorismo.
Diciembre 29
Se realizó el tercer seguimiento a los mapas de riesgo de corrupción y gestión de todos los procesos por parte de la Oficina Asesora de Planeación con corte al mes de diciembre
Se realizó el segundo informe del cumplimiento a la estrategia, conoce, propone y prioriza en donde se hace un seguimento a la cantidad de sugerencias recibidas, así mismo se realiza la publicación del resumen de sugerencias recibidas para el segundo semestre en el micrositio PARTICIPA de la página web de la entidad</t>
  </si>
  <si>
    <t xml:space="preserve">
Manual para la Administracion del Riesgo Actualizado
Evidencias del seguimiento de los planes de acción.
Alertas generadas.
Diciembre 29
Mapas de Riesgos con el seguimiento realizado por la Oficina Asesora de Plaeación
Segundo Informe de Conoce, Propone y Prioriza
Capturas de Pantalla de la publicación realizada en el micrositio de PARTICIPA</t>
  </si>
  <si>
    <t>Accion terminada</t>
  </si>
  <si>
    <t>Durante el trimestre, la OAP elaboró la presentación con los resultados de los procesos en la implementacion de las herramientas de gestión y se realizó la rpesentación de los resultados al cimité institucional ed gestión y desempeño el día 09 de noviembre se realizó la presentación de los resultados de los mapas de riesgos de corrupción y gestión al comité institucional de gestión y desempeño con corte al 30 de agosto.
Adicionalmente en comité institucional de gestión y desempeño  del día 27 de diciembre se realizó la ultima presentación de los resultados de los seguimientos a los mapas de riesgos de corrupción y de gestión.</t>
  </si>
  <si>
    <t>Actas de la reunión 
presentacións realizadas</t>
  </si>
  <si>
    <t>realizar la ultima presentación al comite</t>
  </si>
  <si>
    <t>Durante el trimeste la OAP realizó la revisión del informe de evaluación de la administración de los riesgos de la OCI correspondiente al segundo seguimiento, se socializaron los resultados con los procesos y en los casos en los que fue necesario se ajustaron los mapas de riesgo de gestión y corrupción 
El día 09 de noviembre se realizó la presentación de los resultados de los mapas de riesgos de corrupción y gestión al comité institucional de gestión y desempeño con corte al 30 de agosto
Se realizo el seguimiento al Plan de Gobierno abierto con corte a 30 de septiembre de acuerdo con los lineamientos establecidos por la Secretaría de la Alcaldía Mayor
Se finalizo la formulación de la matriz de riesgos de Lavado de Activos y Financiación del Terrorismo, el cual se incluira dentro del Mapa de Riesgos de la Entidad pero que se iniciará a medir en el primer cuatrimestre de la vigencia 2024.
Se emitió y socializo la circular 042 que reemplaza la circular 031 de 2021 y en la cual se establecen los procesos responsables de generar y entregar la información a comunicaciones para actualizar el link de transparencia del IDIPRON
Se efectuó el segundo ejercicio de aprovechamiento de datos abiertos respecto a la georeferenciacion de las Unidades de Protección Integral
Se realizó el informe de la Politica de transparencia del segundo semestre.
Se realizo la primera formulación del Programa de transparencia y etica publica 2024 
Se oficializo la nueva circular 042 de 2023 en donde se dictan los lineamientos para la publicación en el link de transparencia</t>
  </si>
  <si>
    <t>Actas de las mesas de trabajo con los procesos en donde se realiza la divulgacion de los resultados, las observaciones de la OAP y  la modificación de los mapas de riesgos.
Mapas de Riesgos Ajustados
Acta del comité y Presentación Realizada
Correo electronico con el cargue del seguimiento en la plataforma dispuesta por Gobierno Abierto de la Alcaldía de Bogota. Seguimiento y evidencias
Matriz de Riesgo formulada 
Circular y Correo de Socialización
Informe de Ejercicio de Aprovechamiento
Soportes organizados secuencialmente de acuerdo con la numeracion del informe
Borrador programa de Transparencia y Etica Publica
Informe de seguimiento a la Política de transparencia</t>
  </si>
  <si>
    <t>Realizar el tercer seguimiento al PAAC en el mes de diciembre</t>
  </si>
  <si>
    <t>Se realizaron atenciones a la ciudadanía a través de las redes sociales con las que cuenta la entidad, durante los meses de octubre, noviembre y diciembre; los ciudadanos solicitaron información respecto a los servicios que ofrece el instituto, vacantes laborales, etc. 
Se da cumplimiento a la meta del 100%</t>
  </si>
  <si>
    <t>Pantallazos de las atenciones que se prestaron a través de las redes sociales</t>
  </si>
  <si>
    <t>Se ejecutaron las actividades actividades del proceso de atención al ciudadano de los componentes Mecanismos para mejorar la Atención al Ciudadano y Mecanismos para la transparencia y Acceso a la Información del Plan Auticorrupción y Atención al Ciudadano - PAAC propuestas en el Plan Anticorrupción y Transparencia.
Se da cumplimiento a la meta del 100%</t>
  </si>
  <si>
    <t>Se relizaron las actividades que se describen a continuación:
1. Se asistió a los eventos que se mencionan a continuación:
Feria de servicios en: Localidad de Chapinero el 05 y 06 de octubre de 2023
Nodo Intersectorial de Integración Social, Organizado por la Veeduria Distrital 03/10/2023
Feria de Servicios SuperCADE Móvil -
Tunjuelito 9 y 10 de noviembre de 2023.
Feria Función Publica en la localidad de Kennedy 02/12/2023
Feria de emprendimiento de personas con discapacidad víctimas del conflicto armado residentes en Bogotá. 04/12/2023
2. Se elaboraró el informe de gestión de octubre, para un total de 10 informes presentados.
3. Se brindó atención a la ciudadanía a través de redes sociales en octubre, noviembre y diciembre
4. Se asistió a las capacitaciones programadas por la Alcaldía Mayor de Bogotá, la Veeduria Distrital.
5. Actas de reunión y listado de asistencia del grupo de trabajo de Servicio a la Ciudadanía
Se da cumplimiento a la meta del 100%</t>
  </si>
  <si>
    <t xml:space="preserve">1. Listados de asistencias a ferias y fotos de los eventos.
2. Informe de gestión de peticiones de octubre
3. Pantallazos de las atenciones por redes sociales.
4. Listados de asistencia a capacitaciones.
5, Acta de reunión y listado de asistencia del cuarto teimestre de Servicio a la Ciudadania
</t>
  </si>
  <si>
    <t>"El equipo de Herramientas de Gestión entregó los informes correspondientes a: Octubre, Noviembre y Diciembre. Estos contienen información respecto a la gestión y el desempeño de las Herramientas de Plan de Acción, Plan de Mejoramiento, Indicadores y Mapa de Riesgos; y fueron socializados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- 3 informes de seguimiento = 9%
Que, aunado con lo reportado en trimestres pasados, otorga un cumplimiento del 100% a la acción."</t>
  </si>
  <si>
    <t>1. Informe Final de Herramientas (Con los meses de Octubre, Noviembre y Diciembre agregados.</t>
  </si>
  <si>
    <t>"Se cierran dos de las acciones programadas, realizando las entregas de los productos requeridos para soportar la ejecución de las mismas. La verificación del cierre se hace de acuerdo a la revisión y  del Tablero de Control suministrado por la Oficina Asesora de Planeación que fue recibido el 4 de diciembre de 2023.  Teniendo en cuenta que esta acción tiene un único producto, este tiene un peso de 100% dentro de la acción. Por tanto: 
- 2 acciones vencidas del Plan de Mejoramiento, cerrada = 100% de avance. 
Otorgando un 100% de avance a la acción"</t>
  </si>
  <si>
    <t>1. Reporte Plan de Mejoramiento con acciones cerradas</t>
  </si>
  <si>
    <t>Se elaboró mapa de conocimiento de la entidad por medio de la organización de la información por procesos, lo anterior se realizó durante el cuarto trimestre.</t>
  </si>
  <si>
    <t>Mapa de conocimiento</t>
  </si>
  <si>
    <t>Se elabora documentacion del proceso de gestion del conocimiento y la innovacion, mediante el apoyo del equipo de MIPG quienes guiaron la elaboración de los documentos. El manual de gestión de conocimiento el cual se oficializa el dia Mar 05/12/2023; los formatos “002 FORMATO DE INVENTARIO DE CONOCIMIENTO TÁCITO E-GCI-FT-002” 003 TABLERO DE ACCIONES PARA MITIGAR LA FUGA DE CONOCIMIENTO E-GCI-FT-003” 004 FORMATO DE INVENTARIO DE CONOCIMIENTO EXPLICÍTO E-GCI-FT-004, se oficializaron el dia 18/12/2023. 
Se oficializó el procedimiento 004 VER, EDITAR, ELIMINAR Y O INACTIVAR INFORMACION DE LOS NNAJ EN EL SISTEMA DE INFORMACION MISIONAL – SIMI 2.0 E-GCI-PR-004 VR 01 se oficializo el dia 18 de diciembre de 2023
El porcentaje de cumplimiento frente a la meta es del 100%</t>
  </si>
  <si>
    <t xml:space="preserve">“002 FORMATO DE INVENTARIO DE CONOCIMIENTO TÁCITO E-GCI-FT-002” 
“003 TABLERO DE ACCIONES PARA MITIGAR LA FUGA DE CONOCIMIENTO E-GCI-FT-003” 
“004 FORMATO DE INVENTARIO DE CONOCIMIENTO EXPLICÍTO E-GCI-FT-004- 001 MANUAL DE GESTIÓN DEL CONOCIMIENTO Y LA INNOVACIÓN E-GCI-MA-001”.
"004 VER, EDITAR, ELIMINAR Y O INACTIVAR INFORMACION DE LOS NNAJ EN EL SISTEMA DE INFORMACION MISIONAL – SIMI 2.0 E-GCI-PR-004 VR 01" </t>
  </si>
  <si>
    <t>Durante los meses de Octubre y Noviembre el proceso de afinamiento de la solución SDWAN está llevando a cabo su etapa de finalización.
Diciembre 19 de 2023: Se adjunta informe de disponibilidad del servicio del mes de noviembre de 2023 para dar por terminida la acción.
Enero 5 de 2024: Se adjunta informe de disponibilidad del servicio del mes de noviembre de 2023 para dar por terminada la acción.</t>
  </si>
  <si>
    <t>Informe de disponibilidad del  mes de Octubre de 2023 dado que en este momento no se cuenta con el informe del mes de noviembre. 
Diciembre 19 de 2023: se adjunta informe del mes de noviembre de 2023
Enero 5 de 2024: se adjunta informe del mes de noviembre de 2023</t>
  </si>
  <si>
    <t>De los 18 desarrollos solicitados hubo solicitud de No Elaboración de 2 y en producción 15.
Avances del desarrollo y puesta en marcha del ciclo 4 del sistema de información misional SIMI:
DESARROLLOS EN ELABORACIÓN: Los desarrollos que se encuentran en elaboración se relacionan a continuación:
1. Líneas base – primera fase- paif - Desarrollo
SOLICITUD DE NO ELABORACIÓN DE DESARROLLOS: Mediante oficio la Subdirección de linemientos solicitó no realizar dos desarrollos los cuales del ciclo 4 los cuales se relacionan a continuación:
1. Valoración y seguimiento de fisioterapia
2. Diagnóstico 360
DESARROLLOS EN PRODUCCIÓN: Los desarrollos que se encuentran en producción con corte al 31 de diciembre de 2023 se relacionan a continuación:
1.????Dast - Producción
2.????Registro diario de enfermería - Producción
3.????Atención caso jurídico - Producción
4.????Seguimiento a atención caso jurídico - - Producción
5.????Valoración y seguimiento odontológico - Producción
6.????Valoración sicosocial de reducción del riesgo y daño - Producción
7.????Medicina alternativa complementaria de reducción del riesgo y daño mac - Producción
8.????Laboratorios artísticos de reducción del riesgo y daño - Producción
9.????Valoración y seguimiento nutricional - Producción
10.???Seguimiento al egreso - Producción
11.???Atención póliza de vida - Producción
12.???Asignación de citas - Producción
13.???Convenios sena. - Producción
14.???Reportes v1 - Desarrollo
15.???Seguimiento sicosocial de reducción del riesgo y daño - Desarrollo</t>
  </si>
  <si>
    <t>Soporte de cargue a producción</t>
  </si>
  <si>
    <t xml:space="preserve">Para la totalidad del cierre del ciclo 4 falta subir a producciión los siguientes:
1. LINEA BASE- PAIF- PRIMERA FASE EN ELABORACIÒN
</t>
  </si>
  <si>
    <t>Forma de solicitud de los desarrollos, ya que implican mesas de trabajo adicionales con el fin de solucionar inquietudes a los desarrollos en referencia a las necesidades reales del área solicitante.</t>
  </si>
  <si>
    <t>El Plan De Atención Individual, Familiar Y/O Redes Social De Apoyo(PAIF), se ha venido desarrollando en un ambiente alterno al SIMI 2.0 con el fin de agilizar el proceso de consulta y no intervenir con el registro de datos realizado por los usuarios, el sistema contará con una copia de la base de datos de producción con un día de diferencia, esto para manejar la información con corte del día anterior.
Con relación a la información del avance del tercer trimestre y la actualización de este seguimiento correspondiente al cuatro trimestre y con corte al 31 de diciembre de 2023, se reporta que el desarrollo del PAIF fue remitido a pruebas el día 27 de diciembre de 2023.</t>
  </si>
  <si>
    <t>Se carga evidencia de correo electrónico remitido con la información para acceso a pruebas del desarrollo.</t>
  </si>
  <si>
    <t xml:space="preserve">
Procedimiento de Seguridad y Privacidad de la información: Durante la elaboración del Procedimiento se tomó la decisión de reestructurarlo de modo que hay un manual de procedimiento el cual enuncia cada uno de los procedimientos que lo componen. Se están elaborando en primer lugar, el procedimiento de Gestión de activos y en segundo lugar el procedimiento de Control de Acceso.
Matriz de riesgos: Se diligencio el formato establecido y sugerido por el MINTIC para la matriz de gestión de riesgos de los activos de información pertenecientes a la oficina de las TIC´s del IDIPRON, para lo cual se llevo a cabo el debido diligenciamiento de dicho formato basados en la guía para la gestión de riesgos inherente a la seguridad y privacidad de la información del MINTIC y la guía para la administración del riesgo y el diseño de controles en entidades públicas del Departamento Administrativo de la Función Pública. Esta actividad se llevó a cabo para los activos de la oficina de TIC únicamente, puesto que administración documental No envío nunca la información requerida. Se solicitó el plazo para hacerlo con las de más dependencias en el transcurso de 2024. 
Prueba de Vulnerabilidad: Se hizo una prueba de vulnerabilidad con una herramienta provista por el proveedor de ETB. Esta herramienta escanea en tiempo real y monitorea y analiza el continuo desempeño del ENDPOINT (computador). 
El proveedor de ETB en conjunto con la fábrica de Fortinet hizo una prueba de concepto de la herramienta FORTIEDR donde se hace la configuración en Cloud (nube) y se toma una muestra de 50 equipos (ENDPOINTS) y un servidor. 
Es de mencionar que la prueba de vulnerabilidad realizada cumple con los estándares de acuerdo a la Guá No.1 de la metodología de pruebas de efectividad dispuesta por MinTic.
Finalmente, dentro del documento de las páginas 13 a la 27  se pueden evidenciar los hallazgos de la prueba de vulnerabilidad.
Políticas específicas de Seguridad y Controles Básicos para el manejo de la información: Se están llevando a cabo las correciones y los ajustes al documento. </t>
  </si>
  <si>
    <t xml:space="preserve">1. Manual Procedimiento de seguridad y Privacidad de la información
1.1. Procedimiento Gestión de activos
1.2. Procedimiento Control de Acceso
2. Matriz de Riesgos Oficina de las TIC.
2.1. Correo Solicitud ampliación del Plazo
3. Informe prueba de vulnerabilidad
4. Propuesta Politicas de Seguridad
</t>
  </si>
  <si>
    <t>Finalizar los procedimientos enunciados por el manual de seguridad y privacidad de la información y del documento de políticas específicas de seguridad y privacidad de la información y pasarlos a la oficina asesora de Planeación para su revisión, aprobación y oficialización.</t>
  </si>
  <si>
    <t>Se finaliza la actualización del directorio de TI.
Se avanza en la elaboración del Plan de Continuidad del negocio</t>
  </si>
  <si>
    <t>Directorio de TI
Borrador Plan de Continuidad del negocio</t>
  </si>
  <si>
    <t>Finalizar el Plan de continuidad del Negocio y presentarlo a la Oficina Asesora de Planeación para su revisión, aprobación y oficialización.</t>
  </si>
  <si>
    <t>Se presentó el tercer seguimiento al Plan de Mejoramiento de la Oficina de las TIC con corte a 5 de diciembre 2023
Se presentó el tercer seguimiento al Plan de Mejoramiento de la Oficina de las TIC con corte a 5 de enero 2024</t>
  </si>
  <si>
    <t>Correos enviados a la oficina asesora de planeación informando la presentación de los  seguimientos y solicitando el cierre de los hallazgos finalizados.</t>
  </si>
  <si>
    <t>"La líder de Plan de Acción y los Líderes de Documentación de la Subdirección Técnica de Lineamientos y Políticas construyeron los seis documentos técnicos de ruta de servicio. El objetivo de los mismos es instituir un linamiento de atención diferencial para desarrollar las capacidades y reestablecer los derechos de la población atendida por el instituto, clasificada según su relación con un fenómeno social, rango etario y/o nivel de fragilidad o vulnerabilidad, de la siguiente manera: Niñas y Niños en situación de vida en calle o con Alta Permanencia en Calle; Adolescentes en situación de vida en calle o con Alta Permanencia en Calle; Jóvenes en riesgo o habitabilidad de calle; Niños, Niñas y Adolescentes en Riesgo o Víctimas de ESCNNA; Niños, Niñas, Adolescentes y Jóvenes en Riesgo de Conflicto con la Ley y Jóvenes en Fragilidad o Vulnerabilidad Social y Económica. Estos documentos requirieron la participación articulada de los Componentes de Derecho, la Gerencia Territorio, el Equipo de Políticas Públicas, la estrategia ESCNNA, entre otros.  El correo de oficialización establece que los mismos entraron en vigencia a partir del 29 de diciembre de 2023. De la misma manera, el equipo directivo llevó a cabo la construcción del Brochure de Servicios, que permite describir de manera clara la oferta para los NNAJ del instituto. Este fue enviado por Comunicaciones el 13 de Octubre de 2023.  
Teniendo en cuenta que la caracterización, los 7 manuales, los 6 documentos técnicos de servicio, el brochure y la revisión del 30% de la documentación son considerados productos separados, tienen, cada uno, un peso de 20% dentro de la acción. Por tanto:
- Brochure = 20%
-Rutas de atencion = 20%
Para un avance de 40% este trimestre (aprox) Que, aunado con lo reportado en trimestres pasados, otorga un avance del 100% a la acción."</t>
  </si>
  <si>
    <t>1. Correo de Oficialización de Documentos Técnicos de Servicio
2. Correo de Comunicaciones con Brochure
3. Brochure</t>
  </si>
  <si>
    <t>"Con el objetivo de racionalizar el trámite para que los NNAJ obtengan de manera eficaz y efectiva  el Certificado de Asistencia y Vinculación al IDIPRON,  el 26 de Octubre de 2023 se facilitó, oficialmente, la URL que permite realizar esta acción a través de la página del instituto, y no de manera manual, como hasta la fecha. Dicha acción requirió la gestión articulada de Lineamientos, Sociolegal y TIC's, y es un gran paso en la prestación del servicio que corresponde a nuestra misionalidad.  Teniendo en cuenta que los correos, las piezas comunicacionales, la evidencia fotográfica y el pantallazo del link en la página web son considerados cuatro productos separados, tienen, cada uno, un peso de 25% sobre la acción. Sin embargo, se debe considerar el avance del 32%, dado en seguimientos anteriores por las mesas de trabajo sostenidas  para dar avance al tema. Por tanto: 
- Un Link= 23%
- Evidencia Fotográfica = 23%
- Correo con Pieza Comunicacional = 22%
Para un avance de 68% aprox que, aunado con lo reportado en trimestres pasados, otorga un cumplimiento del 100% a la acción."</t>
  </si>
  <si>
    <t>1. Link
2. Evidencia Fotográfica
3. Correo con Pieza Comunicacional
4. Evidencia de Correos enviados</t>
  </si>
  <si>
    <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informe correspondiente al quinto bimestre (septiembre - octubre) fue enviado a la gerencia y al equipo de políticas públicas el 1 de diciembre. En él se informa de una limitante frente a la política pública de etnias, pues hubo un rezago en la entrega de la información de 11 días. El informe del sexto bimestre (noviembre - diciembre) fue enviado el 15 de diciembre, con limitantes para las políticas de primera infancia por la demora en el reporte y de juventud  , habitabilidad en calle y etnias por retrasos en SIMI.  
Teniendo en cuenta que el tablero y los informes son considerados dos productos diferentes, cada uno tiene un peso de 50% dentro de la acción. Por tanto:
- 1 avance entregado del tablero de control: 12,5%
- 2 Informe bimensual  = 16,5%
Para un total de 29% este trimestre, 100% total. "</t>
  </si>
  <si>
    <t xml:space="preserve">QUINTO BIMESTRE
1. Correo de Tablero enviado
2. Informe Cualitativo
3. Tablero de Control 
SEXTO BIMESTRE
1. Correo de Tablero enviado
2. Informe Cualitativo
3. Tablero de Control </t>
  </si>
  <si>
    <t>"Se cierran tres de las acciones programadas, realizando las entregas de los productos requeridos para soportar la ejecución de las mismas. La verificación del cierre se hace de acuerdo a la revisión y  del Tablero de Control suministrado por la Oficina Asesora de Planeación que fue recibido entre el 20 de junio y el 4 de diciembre de 2023.  Teniendo en cuenta que esta acción tiene un único producto, este tiene un peso de 100% dentro de la acción. Por tanto: 
- 3 acciones vencida del Plan de Mejoramiento, cerradas = 15% de avance. 
Para un avance de 15% este trimestre (aprox) Que, aunado con lo reportado en trimestres pasados, otorga un avance del 100% a la acción."</t>
  </si>
  <si>
    <t>1. Evidencias cierre PMAI-2021-133
2. Evidencias cierre PMAI-2021-096 y 102</t>
  </si>
  <si>
    <t>"El Equipo de la Subdirección de Oportunidades y la Gerencia de Estrategias de Corresponsabilidad elaboraron un Informe, acompañado con cifras de Soporte SIMI, sobre el seguimiento a la Firma del Acuerdo de Corresponsabilidad con corte a Noviembre. Esto se logró a través de una mesa de trabajo entre la gerente y el líder SIGID de la subdirección, en la que se revisó el proceso de postulación y vinculación de los jóvenes.  Dicha mesa tuvo lugar el 5 de diciembre de 2023 Teniendo en cuenta que los informes de seguimiento y el reporte de número de jóvenes vinculados son considerados dos productos diferentes, cada uno tiene un peso de 50% dentro de la acción. Por tanto: 
- 1 informe presentado = 16,6%
- 1 seguimiento de SIMI = 16,6%
Para un avance de 33,2% este trimestre, y un 100% aunado a los trimestres pasados."</t>
  </si>
  <si>
    <t>1. Informe de Seguimiento
2. Reporte de SIMI</t>
  </si>
  <si>
    <t>"El equipo de Herramientas de Gestión entregó los informes correspondientes a Noviembre y  a Diciembre.  Estos contienen información respecto a la gestión y el desempeño de las Herramientas de Plan de Acción, Plan de Mejoramiento, Indicadores y Mapa de Riesgos, siendo socializados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- 2 informes de seguimiento = 10%
Que, aunado con lo reportado en trimestres pasados, otorga un cumplimiento del 100% a la acción."""</t>
  </si>
  <si>
    <t>1. Informe de Herramientas de Gestión, corte Diciembre</t>
  </si>
  <si>
    <t>Etiquetas de fila</t>
  </si>
  <si>
    <t>Total general</t>
  </si>
  <si>
    <t>Promedio de % Avance Ejecución Anual por acción</t>
  </si>
  <si>
    <t>CUMPLIMIENTO TOTAL</t>
  </si>
  <si>
    <t>NO APLICA ACCION FINALIZADA</t>
  </si>
  <si>
    <t>AVANCE SIGNIFICATIVO</t>
  </si>
  <si>
    <t>CON TIEMPO</t>
  </si>
  <si>
    <t>VENCIDO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</si>
</sst>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1"/>
      <color theme="1"/>
      <name val="Calibri"/>
      <family val="2"/>
      <scheme val="minor"/>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color rgb="FF000000"/>
      <name val="Arial"/>
      <family val="2"/>
    </font>
    <font>
      <b/>
      <sz val="14"/>
      <color theme="0"/>
      <name val="Times New Roman"/>
      <family val="1"/>
    </font>
    <font>
      <b/>
      <sz val="22"/>
      <color theme="0"/>
      <name val="Times New Roman"/>
      <family val="1"/>
    </font>
    <font>
      <b/>
      <sz val="16"/>
      <color theme="0"/>
      <name val="Times New Roman"/>
      <family val="1"/>
    </font>
    <font>
      <b/>
      <sz val="16"/>
      <color theme="0"/>
      <name val="Arial"/>
      <family val="2"/>
    </font>
    <font>
      <sz val="10"/>
      <name val="Arial"/>
      <family val="2"/>
    </font>
    <font>
      <b/>
      <sz val="10"/>
      <name val="Arial"/>
      <family val="2"/>
    </font>
    <font>
      <b/>
      <sz val="18"/>
      <color theme="0"/>
      <name val="Arial"/>
      <family val="2"/>
    </font>
    <font>
      <strike/>
      <sz val="10"/>
      <name val="Arial"/>
      <family val="2"/>
    </font>
    <font>
      <b/>
      <sz val="9"/>
      <color indexed="81"/>
      <name val="Tahoma"/>
      <family val="2"/>
    </font>
    <font>
      <sz val="9"/>
      <color indexed="81"/>
      <name val="Tahoma"/>
      <family val="2"/>
    </font>
    <font>
      <b/>
      <sz val="18"/>
      <color rgb="FFFFFFFF"/>
      <name val="Arial"/>
      <family val="2"/>
    </font>
  </fonts>
  <fills count="19">
    <fill>
      <patternFill patternType="none"/>
    </fill>
    <fill>
      <patternFill patternType="gray125"/>
    </fill>
    <fill>
      <patternFill patternType="solid">
        <fgColor theme="0"/>
        <bgColor indexed="64"/>
      </patternFill>
    </fill>
    <fill>
      <patternFill patternType="solid">
        <fgColor theme="5" tint="-0.249977111117893"/>
        <bgColor rgb="FF000000"/>
      </patternFill>
    </fill>
    <fill>
      <patternFill patternType="solid">
        <fgColor theme="0"/>
        <bgColor rgb="FF000000"/>
      </patternFill>
    </fill>
    <fill>
      <patternFill patternType="solid">
        <fgColor theme="5" tint="-0.499984740745262"/>
        <bgColor rgb="FFFFFFFF"/>
      </patternFill>
    </fill>
    <fill>
      <patternFill patternType="solid">
        <fgColor theme="5" tint="-0.249977111117893"/>
        <bgColor indexed="64"/>
      </patternFill>
    </fill>
    <fill>
      <patternFill patternType="solid">
        <fgColor theme="5" tint="-0.249977111117893"/>
        <bgColor rgb="FFFFFFFF"/>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CE4D6"/>
        <bgColor rgb="FF000000"/>
      </patternFill>
    </fill>
    <fill>
      <patternFill patternType="solid">
        <fgColor rgb="FF7030A0"/>
        <bgColor indexed="64"/>
      </patternFill>
    </fill>
    <fill>
      <patternFill patternType="solid">
        <fgColor rgb="FF00B050"/>
        <bgColor rgb="FF000000"/>
      </patternFill>
    </fill>
    <fill>
      <patternFill patternType="solid">
        <fgColor rgb="FFC00000"/>
        <bgColor rgb="FF000000"/>
      </patternFill>
    </fill>
    <fill>
      <patternFill patternType="solid">
        <fgColor rgb="FFF4B084"/>
        <bgColor rgb="FF000000"/>
      </patternFill>
    </fill>
    <fill>
      <patternFill patternType="solid">
        <fgColor rgb="FF548235"/>
        <bgColor rgb="FF000000"/>
      </patternFill>
    </fill>
    <fill>
      <patternFill patternType="solid">
        <fgColor rgb="FF375623"/>
        <bgColor rgb="FF000000"/>
      </patternFill>
    </fill>
  </fills>
  <borders count="3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style="medium">
        <color theme="5" tint="-0.249977111117893"/>
      </top>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top style="medium">
        <color theme="0"/>
      </top>
      <bottom style="medium">
        <color theme="0"/>
      </bottom>
      <diagonal/>
    </border>
    <border>
      <left style="medium">
        <color theme="0"/>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3">
    <xf numFmtId="0" fontId="0" fillId="0" borderId="0"/>
    <xf numFmtId="9" fontId="1" fillId="0" borderId="0" applyFont="0" applyFill="0" applyBorder="0" applyAlignment="0" applyProtection="0"/>
    <xf numFmtId="0" fontId="7" fillId="0" borderId="0" applyNumberFormat="0" applyBorder="0" applyProtection="0"/>
  </cellStyleXfs>
  <cellXfs count="113">
    <xf numFmtId="0" fontId="0" fillId="0" borderId="0" xfId="0"/>
    <xf numFmtId="0" fontId="3" fillId="0" borderId="4" xfId="0" applyFont="1" applyBorder="1" applyAlignment="1">
      <alignment vertical="center"/>
    </xf>
    <xf numFmtId="0" fontId="0" fillId="2" borderId="0" xfId="0" applyFill="1"/>
    <xf numFmtId="0" fontId="3" fillId="0" borderId="4" xfId="0" applyFont="1" applyBorder="1" applyAlignment="1">
      <alignment vertical="center" wrapText="1"/>
    </xf>
    <xf numFmtId="0" fontId="0" fillId="2" borderId="0" xfId="0" applyFill="1" applyAlignment="1">
      <alignment horizontal="center" vertical="center"/>
    </xf>
    <xf numFmtId="0" fontId="5" fillId="3" borderId="14" xfId="0" applyFont="1" applyFill="1" applyBorder="1" applyAlignment="1">
      <alignment horizontal="left" vertical="center" wrapText="1"/>
    </xf>
    <xf numFmtId="14" fontId="6" fillId="4" borderId="15" xfId="0" applyNumberFormat="1" applyFont="1" applyFill="1" applyBorder="1" applyAlignment="1">
      <alignment vertical="center" wrapText="1"/>
    </xf>
    <xf numFmtId="0" fontId="5" fillId="3" borderId="15" xfId="0" applyFont="1" applyFill="1" applyBorder="1" applyAlignment="1">
      <alignment horizontal="left" vertical="center" wrapText="1"/>
    </xf>
    <xf numFmtId="1" fontId="6" fillId="4" borderId="15" xfId="0" applyNumberFormat="1" applyFont="1" applyFill="1" applyBorder="1" applyAlignment="1">
      <alignment vertical="center" wrapText="1"/>
    </xf>
    <xf numFmtId="0" fontId="5" fillId="3" borderId="16" xfId="0" applyFont="1" applyFill="1" applyBorder="1" applyAlignment="1">
      <alignment horizontal="left" vertical="center" wrapText="1"/>
    </xf>
    <xf numFmtId="0" fontId="10" fillId="7" borderId="18" xfId="0" applyFont="1" applyFill="1" applyBorder="1" applyAlignment="1">
      <alignment vertical="center" wrapText="1"/>
    </xf>
    <xf numFmtId="0" fontId="10" fillId="8" borderId="18" xfId="0" applyFont="1" applyFill="1" applyBorder="1" applyAlignment="1">
      <alignment vertical="center"/>
    </xf>
    <xf numFmtId="0" fontId="10" fillId="9" borderId="18" xfId="0" applyFont="1" applyFill="1" applyBorder="1" applyAlignment="1">
      <alignment vertical="center" wrapText="1"/>
    </xf>
    <xf numFmtId="0" fontId="10" fillId="9" borderId="20" xfId="0" applyFont="1" applyFill="1" applyBorder="1" applyAlignment="1">
      <alignment vertical="center" wrapText="1"/>
    </xf>
    <xf numFmtId="0" fontId="10" fillId="7" borderId="24" xfId="0" applyFont="1" applyFill="1" applyBorder="1" applyAlignment="1">
      <alignment vertical="center" wrapText="1"/>
    </xf>
    <xf numFmtId="0" fontId="10" fillId="8" borderId="24" xfId="0" applyFont="1" applyFill="1" applyBorder="1" applyAlignment="1">
      <alignment vertical="center"/>
    </xf>
    <xf numFmtId="0" fontId="11" fillId="8" borderId="17" xfId="0" applyFont="1" applyFill="1" applyBorder="1" applyAlignment="1">
      <alignment horizontal="center" vertical="center" textRotation="90" wrapText="1"/>
    </xf>
    <xf numFmtId="0" fontId="11" fillId="8" borderId="19" xfId="0" applyFont="1" applyFill="1" applyBorder="1" applyAlignment="1">
      <alignment horizontal="center" vertical="center" textRotation="90" wrapText="1"/>
    </xf>
    <xf numFmtId="0" fontId="10" fillId="9" borderId="24" xfId="0" applyFont="1" applyFill="1" applyBorder="1" applyAlignment="1">
      <alignment vertical="center" wrapText="1"/>
    </xf>
    <xf numFmtId="0" fontId="10" fillId="9" borderId="30" xfId="0" applyFont="1" applyFill="1" applyBorder="1" applyAlignment="1">
      <alignment vertical="center" wrapText="1"/>
    </xf>
    <xf numFmtId="0" fontId="11" fillId="8" borderId="18" xfId="0" applyFont="1" applyFill="1" applyBorder="1" applyAlignment="1">
      <alignment horizontal="center" vertical="center" textRotation="90" wrapText="1"/>
    </xf>
    <xf numFmtId="0" fontId="11" fillId="8" borderId="18"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0" fillId="9" borderId="31" xfId="0" applyFont="1" applyFill="1" applyBorder="1" applyAlignment="1">
      <alignment vertical="center" wrapText="1"/>
    </xf>
    <xf numFmtId="0" fontId="10" fillId="7" borderId="31" xfId="0" applyFont="1" applyFill="1" applyBorder="1" applyAlignment="1">
      <alignment vertical="center" wrapText="1"/>
    </xf>
    <xf numFmtId="0" fontId="12" fillId="10" borderId="17" xfId="0" applyFont="1" applyFill="1" applyBorder="1" applyAlignment="1">
      <alignment horizontal="justify" vertical="center"/>
    </xf>
    <xf numFmtId="0" fontId="12" fillId="10" borderId="17" xfId="0" applyFont="1" applyFill="1" applyBorder="1" applyAlignment="1">
      <alignment horizontal="justify" vertical="center" wrapText="1"/>
    </xf>
    <xf numFmtId="14" fontId="12" fillId="10" borderId="17" xfId="0" applyNumberFormat="1" applyFont="1" applyFill="1" applyBorder="1" applyAlignment="1">
      <alignment horizontal="justify" vertical="center" wrapText="1"/>
    </xf>
    <xf numFmtId="9" fontId="12" fillId="10" borderId="17" xfId="1" applyFont="1" applyFill="1" applyBorder="1" applyAlignment="1" applyProtection="1">
      <alignment horizontal="justify" vertical="center" wrapText="1"/>
    </xf>
    <xf numFmtId="0" fontId="12" fillId="11" borderId="31" xfId="0" applyFont="1" applyFill="1" applyBorder="1" applyAlignment="1">
      <alignment horizontal="justify" vertical="center" wrapText="1"/>
    </xf>
    <xf numFmtId="0" fontId="12" fillId="11" borderId="17" xfId="0" applyFont="1" applyFill="1" applyBorder="1" applyAlignment="1">
      <alignment horizontal="justify" vertical="center" wrapText="1"/>
    </xf>
    <xf numFmtId="9" fontId="12" fillId="11" borderId="17" xfId="1" applyFont="1" applyFill="1" applyBorder="1" applyAlignment="1">
      <alignment horizontal="justify" vertical="center" wrapText="1"/>
    </xf>
    <xf numFmtId="9" fontId="12" fillId="11" borderId="17" xfId="0" applyNumberFormat="1" applyFont="1" applyFill="1" applyBorder="1" applyAlignment="1">
      <alignment horizontal="justify" vertical="center" wrapText="1"/>
    </xf>
    <xf numFmtId="0" fontId="12" fillId="11" borderId="17" xfId="0" applyFont="1" applyFill="1" applyBorder="1" applyAlignment="1">
      <alignment vertical="center" wrapText="1"/>
    </xf>
    <xf numFmtId="9" fontId="12" fillId="11" borderId="17" xfId="1" applyFont="1" applyFill="1" applyBorder="1" applyAlignment="1">
      <alignment vertical="center" wrapText="1"/>
    </xf>
    <xf numFmtId="0" fontId="13" fillId="12" borderId="32" xfId="0" applyFont="1" applyFill="1" applyBorder="1" applyAlignment="1">
      <alignment vertical="center" wrapText="1"/>
    </xf>
    <xf numFmtId="0" fontId="13" fillId="12" borderId="33" xfId="0" applyFont="1" applyFill="1" applyBorder="1" applyAlignment="1">
      <alignment vertical="center" wrapText="1"/>
    </xf>
    <xf numFmtId="9" fontId="13" fillId="12" borderId="33" xfId="0" applyNumberFormat="1" applyFont="1" applyFill="1" applyBorder="1" applyAlignment="1">
      <alignment vertical="center" wrapText="1"/>
    </xf>
    <xf numFmtId="9" fontId="14" fillId="9" borderId="17" xfId="0" applyNumberFormat="1" applyFont="1" applyFill="1" applyBorder="1" applyAlignment="1">
      <alignment horizontal="center" vertical="center" wrapText="1"/>
    </xf>
    <xf numFmtId="0" fontId="12" fillId="12" borderId="32" xfId="0" applyFont="1" applyFill="1" applyBorder="1" applyAlignment="1">
      <alignment vertical="center" wrapText="1"/>
    </xf>
    <xf numFmtId="0" fontId="12" fillId="12" borderId="33" xfId="0" applyFont="1" applyFill="1" applyBorder="1" applyAlignment="1">
      <alignment vertical="center" wrapText="1"/>
    </xf>
    <xf numFmtId="9" fontId="12" fillId="12" borderId="33" xfId="0" applyNumberFormat="1" applyFont="1" applyFill="1" applyBorder="1" applyAlignment="1">
      <alignment vertical="center" wrapText="1"/>
    </xf>
    <xf numFmtId="0" fontId="12" fillId="12" borderId="34" xfId="0" applyFont="1" applyFill="1" applyBorder="1" applyAlignment="1">
      <alignment vertical="center" wrapText="1"/>
    </xf>
    <xf numFmtId="0" fontId="12" fillId="12" borderId="35" xfId="0" applyFont="1" applyFill="1" applyBorder="1" applyAlignment="1">
      <alignment vertical="center" wrapText="1"/>
    </xf>
    <xf numFmtId="9" fontId="12" fillId="12" borderId="35" xfId="0" applyNumberFormat="1" applyFont="1" applyFill="1" applyBorder="1" applyAlignment="1">
      <alignment vertical="center" wrapText="1"/>
    </xf>
    <xf numFmtId="9" fontId="12" fillId="10" borderId="17" xfId="0" applyNumberFormat="1" applyFont="1" applyFill="1" applyBorder="1" applyAlignment="1">
      <alignment horizontal="justify" vertical="center" wrapText="1"/>
    </xf>
    <xf numFmtId="164" fontId="12" fillId="10" borderId="17" xfId="1" applyNumberFormat="1" applyFont="1" applyFill="1" applyBorder="1" applyAlignment="1" applyProtection="1">
      <alignment horizontal="justify" vertical="center" wrapText="1"/>
    </xf>
    <xf numFmtId="0" fontId="0" fillId="0" borderId="6" xfId="0" applyBorder="1"/>
    <xf numFmtId="0" fontId="0" fillId="0" borderId="4" xfId="0" applyBorder="1"/>
    <xf numFmtId="0" fontId="12" fillId="12" borderId="32" xfId="0" applyFont="1" applyFill="1" applyBorder="1" applyAlignment="1">
      <alignment wrapText="1"/>
    </xf>
    <xf numFmtId="0" fontId="12" fillId="12" borderId="33" xfId="0" applyFont="1" applyFill="1" applyBorder="1" applyAlignment="1">
      <alignment wrapText="1"/>
    </xf>
    <xf numFmtId="14" fontId="12" fillId="11" borderId="17" xfId="0" applyNumberFormat="1" applyFont="1" applyFill="1" applyBorder="1" applyAlignment="1">
      <alignment horizontal="justify" vertical="center" wrapText="1"/>
    </xf>
    <xf numFmtId="0" fontId="12" fillId="10" borderId="17" xfId="0" applyFont="1" applyFill="1" applyBorder="1" applyAlignment="1">
      <alignment horizontal="center" vertical="center" wrapText="1"/>
    </xf>
    <xf numFmtId="0" fontId="12" fillId="10" borderId="17" xfId="2" applyFont="1" applyFill="1" applyBorder="1" applyAlignment="1" applyProtection="1">
      <alignment horizontal="justify" vertical="center" wrapText="1"/>
    </xf>
    <xf numFmtId="164" fontId="12" fillId="10" borderId="17" xfId="0" applyNumberFormat="1" applyFont="1" applyFill="1" applyBorder="1" applyAlignment="1">
      <alignment horizontal="justify" vertical="center" wrapText="1"/>
    </xf>
    <xf numFmtId="9" fontId="12" fillId="12" borderId="32" xfId="0" applyNumberFormat="1" applyFont="1" applyFill="1" applyBorder="1" applyAlignment="1">
      <alignment horizontal="center" vertical="center" wrapText="1"/>
    </xf>
    <xf numFmtId="9" fontId="12" fillId="12" borderId="34" xfId="0" applyNumberFormat="1" applyFont="1" applyFill="1" applyBorder="1" applyAlignment="1">
      <alignment horizontal="center" vertical="center" wrapText="1"/>
    </xf>
    <xf numFmtId="14" fontId="12" fillId="10" borderId="17" xfId="0" applyNumberFormat="1" applyFont="1" applyFill="1" applyBorder="1" applyAlignment="1">
      <alignment horizontal="justify" vertical="center"/>
    </xf>
    <xf numFmtId="0" fontId="12" fillId="13" borderId="17" xfId="0" applyFont="1" applyFill="1" applyBorder="1" applyAlignment="1">
      <alignment horizontal="justify" vertical="center" wrapText="1"/>
    </xf>
    <xf numFmtId="0" fontId="0" fillId="0" borderId="0" xfId="0" pivotButton="1"/>
    <xf numFmtId="0" fontId="0" fillId="0" borderId="0" xfId="0" applyAlignment="1">
      <alignment horizontal="left"/>
    </xf>
    <xf numFmtId="9" fontId="0" fillId="0" borderId="0" xfId="0" applyNumberFormat="1"/>
    <xf numFmtId="9" fontId="14" fillId="9" borderId="17" xfId="0" applyNumberFormat="1" applyFont="1" applyFill="1" applyBorder="1" applyAlignment="1">
      <alignment horizontal="center" vertical="center" wrapText="1"/>
    </xf>
    <xf numFmtId="0" fontId="10" fillId="8" borderId="20" xfId="0" applyFont="1" applyFill="1" applyBorder="1" applyAlignment="1">
      <alignment horizontal="center" vertical="center"/>
    </xf>
    <xf numFmtId="0" fontId="10" fillId="8" borderId="21" xfId="0" applyFont="1" applyFill="1" applyBorder="1" applyAlignment="1">
      <alignment horizontal="center" vertical="center"/>
    </xf>
    <xf numFmtId="0" fontId="10" fillId="8" borderId="22" xfId="0" applyFont="1" applyFill="1" applyBorder="1" applyAlignment="1">
      <alignment horizontal="center" vertical="center"/>
    </xf>
    <xf numFmtId="0" fontId="10" fillId="8" borderId="25" xfId="0" applyFont="1" applyFill="1" applyBorder="1" applyAlignment="1">
      <alignment horizontal="center" vertical="center"/>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23" xfId="0" applyFont="1" applyFill="1" applyBorder="1" applyAlignment="1">
      <alignment horizontal="center" vertical="center"/>
    </xf>
    <xf numFmtId="0" fontId="11" fillId="8" borderId="28"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8" fillId="5" borderId="17" xfId="2" applyFont="1" applyFill="1" applyBorder="1" applyAlignment="1" applyProtection="1">
      <alignment horizontal="center"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0" fillId="6" borderId="18" xfId="0" applyFont="1" applyFill="1" applyBorder="1" applyAlignment="1">
      <alignment horizontal="center" vertical="center"/>
    </xf>
    <xf numFmtId="0" fontId="10" fillId="6" borderId="17" xfId="0" applyFont="1" applyFill="1" applyBorder="1" applyAlignment="1">
      <alignment horizontal="center" vertical="center"/>
    </xf>
    <xf numFmtId="0" fontId="10" fillId="7" borderId="18"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6" xfId="0" applyNumberFormat="1" applyFont="1" applyBorder="1" applyAlignment="1">
      <alignment horizontal="center" vertical="center" wrapText="1"/>
    </xf>
    <xf numFmtId="9" fontId="18" fillId="16" borderId="35" xfId="0" applyNumberFormat="1" applyFont="1" applyFill="1" applyBorder="1" applyAlignment="1">
      <alignment horizontal="center" vertical="center" wrapText="1"/>
    </xf>
    <xf numFmtId="9" fontId="18" fillId="16" borderId="33" xfId="0" applyNumberFormat="1" applyFont="1" applyFill="1" applyBorder="1" applyAlignment="1">
      <alignment horizontal="center" vertical="center" wrapText="1"/>
    </xf>
    <xf numFmtId="9" fontId="18" fillId="14" borderId="32" xfId="0" applyNumberFormat="1" applyFont="1" applyFill="1" applyBorder="1" applyAlignment="1">
      <alignment horizontal="center" vertical="center" wrapText="1"/>
    </xf>
    <xf numFmtId="1" fontId="18" fillId="14" borderId="32" xfId="0" applyNumberFormat="1" applyFont="1" applyFill="1" applyBorder="1" applyAlignment="1">
      <alignment horizontal="center" vertical="center" wrapText="1"/>
    </xf>
    <xf numFmtId="9" fontId="18" fillId="17" borderId="32" xfId="0" applyNumberFormat="1" applyFont="1" applyFill="1" applyBorder="1" applyAlignment="1">
      <alignment horizontal="center" vertical="center" wrapText="1"/>
    </xf>
    <xf numFmtId="1" fontId="18" fillId="16" borderId="35" xfId="0" applyNumberFormat="1" applyFont="1" applyFill="1" applyBorder="1" applyAlignment="1">
      <alignment horizontal="center" vertical="center" wrapText="1"/>
    </xf>
    <xf numFmtId="1" fontId="18" fillId="18" borderId="32" xfId="0" applyNumberFormat="1" applyFont="1" applyFill="1" applyBorder="1" applyAlignment="1">
      <alignment horizontal="center" vertical="center" wrapText="1"/>
    </xf>
    <xf numFmtId="1" fontId="18" fillId="15" borderId="32" xfId="0" applyNumberFormat="1" applyFont="1" applyFill="1" applyBorder="1" applyAlignment="1">
      <alignment horizontal="center" vertical="center" wrapText="1"/>
    </xf>
  </cellXfs>
  <cellStyles count="3">
    <cellStyle name="Normal" xfId="0" builtinId="0"/>
    <cellStyle name="Normal 2" xfId="2"/>
    <cellStyle name="Porcentaje" xfId="1" builtinId="5"/>
  </cellStyles>
  <dxfs count="11">
    <dxf>
      <numFmt numFmtId="13" formatCode="0%"/>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ont>
        <color theme="0"/>
      </font>
      <fill>
        <patternFill>
          <bgColor rgb="FF00B050"/>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332015</xdr:colOff>
      <xdr:row>0</xdr:row>
      <xdr:rowOff>0</xdr:rowOff>
    </xdr:from>
    <xdr:to>
      <xdr:col>1</xdr:col>
      <xdr:colOff>1560740</xdr:colOff>
      <xdr:row>3</xdr:row>
      <xdr:rowOff>42182</xdr:rowOff>
    </xdr:to>
    <xdr:pic>
      <xdr:nvPicPr>
        <xdr:cNvPr id="2" name="image1.jpg">
          <a:extLst>
            <a:ext uri="{FF2B5EF4-FFF2-40B4-BE49-F238E27FC236}">
              <a16:creationId xmlns:a16="http://schemas.microsoft.com/office/drawing/2014/main" xmlns="" id="{751E95CB-4393-447B-8EAC-3D0A086DEB6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015" y="0"/>
          <a:ext cx="1838325" cy="77560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yuli peña" refreshedDate="45309.917055439815" createdVersion="8" refreshedVersion="8" minRefreshableVersion="3" recordCount="175">
  <cacheSource type="worksheet">
    <worksheetSource ref="B12:BD187" sheet="PLAN DE ACCION"/>
  </cacheSource>
  <cacheFields count="55">
    <cacheField name="Objetivo Estratégico" numFmtId="0">
      <sharedItems/>
    </cacheField>
    <cacheField name="Estrategia" numFmtId="0">
      <sharedItems/>
    </cacheField>
    <cacheField name="Iniciativa estratégica" numFmtId="0">
      <sharedItems/>
    </cacheField>
    <cacheField name="Definicion de iniciativa" numFmtId="0">
      <sharedItems longText="1"/>
    </cacheField>
    <cacheField name="Criterios minimos de calidad" numFmtId="0">
      <sharedItems longText="1"/>
    </cacheField>
    <cacheField name="Codigo de la acción " numFmtId="0">
      <sharedItems/>
    </cacheField>
    <cacheField name="Acciones" numFmtId="0">
      <sharedItems longText="1"/>
    </cacheField>
    <cacheField name="Meta" numFmtId="0">
      <sharedItems containsMixedTypes="1" containsNumber="1" containsInteger="1" minValue="1" maxValue="1" longText="1"/>
    </cacheField>
    <cacheField name="Producto" numFmtId="0">
      <sharedItems longText="1"/>
    </cacheField>
    <cacheField name="Plan institucional Decreto 612_x000a_Plan de adecuacion y sostenibilidad" numFmtId="0">
      <sharedItems/>
    </cacheField>
    <cacheField name="Plan institucional Decreto 612_x000a_Plan de anticorrupcion y atencion al ciudadano" numFmtId="0">
      <sharedItems/>
    </cacheField>
    <cacheField name="Plan institucional Decreto 612_x000a_Otros planes" numFmtId="0">
      <sharedItems/>
    </cacheField>
    <cacheField name="Fecha Inicio" numFmtId="14">
      <sharedItems containsSemiMixedTypes="0" containsNonDate="0" containsDate="1" containsString="0" minDate="2022-02-01T00:00:00" maxDate="2023-10-02T00:00:00"/>
    </cacheField>
    <cacheField name="Fecha Final" numFmtId="14">
      <sharedItems containsSemiMixedTypes="0" containsNonDate="0" containsDate="1" containsString="0" minDate="2023-03-30T00:00:00" maxDate="2024-01-01T00:00:00"/>
    </cacheField>
    <cacheField name="Proceso" numFmtId="0">
      <sharedItems count="20">
        <s v="Comunicaciones estrategicas"/>
        <s v="Direccionamiento Estratégico"/>
        <s v="Evaluación  a la Gestión "/>
        <s v="Gestión ambiental"/>
        <s v="Gestión contractual"/>
        <s v="Gestión de adecuación  y mantenimiento de bienes"/>
        <s v="Gestión de inventarios, almacen y economato"/>
        <s v="Gestión de Servicios Administrativos"/>
        <s v="Gestión del Desarrollo Humano"/>
        <s v="Gestión Documental"/>
        <s v="Gestión Financiera"/>
        <s v="Gestión Jurídica"/>
        <s v="Instrucción y juzgamiento de procesos disciplinarios"/>
        <s v="Seguimiento y mejoramiento a la Gestión"/>
        <s v="Servicio a la ciudadanía"/>
        <s v="Mejoramiento de los servicios sociales en el marco del Modelo pedagógico Institucional"/>
        <s v="Gestión del conocimiento y la innovación"/>
        <s v="Gestión de TICS"/>
        <s v="Diseño y Adopción de Lineamientos para la prestación de los servicios sociales en el marco del Modelo pedagógico Institucional"/>
        <s v="Prestación de los Servicios Sociales en el marco del Modelo Pedagógico Institucional"/>
      </sharedItems>
    </cacheField>
    <cacheField name="Sigla" numFmtId="0">
      <sharedItems/>
    </cacheField>
    <cacheField name="Subdireccion/ Oficina / Secretaria General" numFmtId="0">
      <sharedItems/>
    </cacheField>
    <cacheField name="Sigla " numFmtId="0">
      <sharedItems/>
    </cacheField>
    <cacheField name="Gerencia responsable" numFmtId="0">
      <sharedItems/>
    </cacheField>
    <cacheField name="Humanos" numFmtId="0">
      <sharedItems/>
    </cacheField>
    <cacheField name=" físicos" numFmtId="0">
      <sharedItems/>
    </cacheField>
    <cacheField name="financieros" numFmtId="0">
      <sharedItems/>
    </cacheField>
    <cacheField name="tecnológico" numFmtId="0">
      <sharedItems/>
    </cacheField>
    <cacheField name="institucionales" numFmtId="0">
      <sharedItems/>
    </cacheField>
    <cacheField name="Desg" numFmtId="0">
      <sharedItems containsSemiMixedTypes="0" containsString="0" containsNumber="1" minValue="4.5454545454545456E-2" maxValue="1"/>
    </cacheField>
    <cacheField name="Suma" numFmtId="0">
      <sharedItems containsSemiMixedTypes="0" containsString="0" containsNumber="1" minValue="4.5454545454545456E-2" maxValue="1"/>
    </cacheField>
    <cacheField name="Prog" numFmtId="9">
      <sharedItems containsString="0" containsBlank="1" containsNumber="1" minValue="0" maxValue="1"/>
    </cacheField>
    <cacheField name="Prog2" numFmtId="9">
      <sharedItems containsSemiMixedTypes="0" containsString="0" containsNumber="1" minValue="0" maxValue="1"/>
    </cacheField>
    <cacheField name="Prog3" numFmtId="9">
      <sharedItems containsSemiMixedTypes="0" containsString="0" containsNumber="1" minValue="0" maxValue="1"/>
    </cacheField>
    <cacheField name="Prog4" numFmtId="9">
      <sharedItems containsSemiMixedTypes="0" containsString="0" containsNumber="1" minValue="0" maxValue="1"/>
    </cacheField>
    <cacheField name="Descripción de acciones desarrolladas" numFmtId="0">
      <sharedItems containsMixedTypes="1" containsNumber="1" containsInteger="1" minValue="0" maxValue="0" longText="1"/>
    </cacheField>
    <cacheField name="Soportes  (Actas de  Asistencia, Informes, Estudios, Informes de Convenios, etc.)" numFmtId="0">
      <sharedItems containsMixedTypes="1" containsNumber="1" containsInteger="1" minValue="0" maxValue="0" longText="1"/>
    </cacheField>
    <cacheField name="Actividades  pendientes para la finalizacion de la accion" numFmtId="0">
      <sharedItems containsMixedTypes="1" containsNumber="1" containsInteger="1" minValue="0" maxValue="0" longText="1"/>
    </cacheField>
    <cacheField name="Limitantes" numFmtId="0">
      <sharedItems containsMixedTypes="1" containsNumber="1" containsInteger="1" minValue="0" maxValue="0" longText="1"/>
    </cacheField>
    <cacheField name="% Ejecutado" numFmtId="9">
      <sharedItems containsSemiMixedTypes="0" containsString="0" containsNumber="1" minValue="0" maxValue="1"/>
    </cacheField>
    <cacheField name="Descripción de acciones desarrolladas2" numFmtId="9">
      <sharedItems containsMixedTypes="1" containsNumber="1" containsInteger="1" minValue="0" maxValue="0" longText="1"/>
    </cacheField>
    <cacheField name="Soportes  (Actas de  Asistencia, Informes, Estudios, Informes de Convenios, etc.)2" numFmtId="9">
      <sharedItems containsMixedTypes="1" containsNumber="1" containsInteger="1" minValue="0" maxValue="0" longText="1"/>
    </cacheField>
    <cacheField name="Actividades  pendientes para la finalizacion de la accion2" numFmtId="9">
      <sharedItems containsMixedTypes="1" containsNumber="1" containsInteger="1" minValue="0" maxValue="3" longText="1"/>
    </cacheField>
    <cacheField name="Limitantes2" numFmtId="9">
      <sharedItems containsMixedTypes="1" containsNumber="1" containsInteger="1" minValue="0" maxValue="0" longText="1"/>
    </cacheField>
    <cacheField name="% Ejecutado2" numFmtId="9">
      <sharedItems containsSemiMixedTypes="0" containsString="0" containsNumber="1" minValue="0" maxValue="1"/>
    </cacheField>
    <cacheField name="Descripción de acciones desarrolladas3" numFmtId="0">
      <sharedItems containsMixedTypes="1" containsNumber="1" containsInteger="1" minValue="0" maxValue="0" longText="1"/>
    </cacheField>
    <cacheField name="Soportes  (Actas de  Asistencia, Informes, Estudios, Informes de Convenios, etc.)3" numFmtId="0">
      <sharedItems containsMixedTypes="1" containsNumber="1" containsInteger="1" minValue="0" maxValue="0" longText="1"/>
    </cacheField>
    <cacheField name="Actividades  pendientes para la finalizacion de la accion3" numFmtId="0">
      <sharedItems containsMixedTypes="1" containsNumber="1" containsInteger="1" minValue="0" maxValue="0" longText="1"/>
    </cacheField>
    <cacheField name="Limitantes3" numFmtId="0">
      <sharedItems containsMixedTypes="1" containsNumber="1" containsInteger="1" minValue="0" maxValue="0" longText="1"/>
    </cacheField>
    <cacheField name="% Ejecutado3" numFmtId="9">
      <sharedItems containsSemiMixedTypes="0" containsString="0" containsNumber="1" minValue="0" maxValue="1"/>
    </cacheField>
    <cacheField name="Descripción de acciones desarrolladas4" numFmtId="0">
      <sharedItems longText="1"/>
    </cacheField>
    <cacheField name="Soportes  (Actas de  Asistencia, Informes, Estudios, Informes de Convenios, etc.)4" numFmtId="0">
      <sharedItems longText="1"/>
    </cacheField>
    <cacheField name="Actividades  pendientes para la finalizacion de la accion4" numFmtId="0">
      <sharedItems containsMixedTypes="1" containsNumber="1" containsInteger="1" minValue="0" maxValue="0" longText="1"/>
    </cacheField>
    <cacheField name="Limitantes4" numFmtId="0">
      <sharedItems containsMixedTypes="1" containsNumber="1" containsInteger="1" minValue="0" maxValue="0" longText="1"/>
    </cacheField>
    <cacheField name="% Ejecutado4" numFmtId="9">
      <sharedItems containsSemiMixedTypes="0" containsString="0" containsNumber="1" minValue="0" maxValue="1"/>
    </cacheField>
    <cacheField name="Ejecutado por Desg _x000a_" numFmtId="9">
      <sharedItems containsSemiMixedTypes="0" containsString="0" containsNumber="1" minValue="4.5454545454545456E-2" maxValue="1"/>
    </cacheField>
    <cacheField name="% Avance Ejecución Anual por acción" numFmtId="9">
      <sharedItems containsSemiMixedTypes="0" containsString="0" containsNumber="1" minValue="0.72" maxValue="1.0000000000000002"/>
    </cacheField>
    <cacheField name="ESTADO" numFmtId="9">
      <sharedItems/>
    </cacheField>
    <cacheField name="DIAS FALTANTES PARA EL VENCIMIENTO" numFmtId="1">
      <sharedItems containsMixedTypes="1" containsNumber="1" containsInteger="1" minValue="-92" maxValue="92"/>
    </cacheField>
    <cacheField name="OPORTUNIDAD" numFmtId="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s v="Diseñar e implementar estrategias para el posicionamiento del IDIPRON  a nivel distrital, nacional, regional y global"/>
    <s v="Diseño e implementación de la estrategia de comunicaciones para el reconocimiento del IDIPRON en el ámbito, distrital, nacional e internacional."/>
    <s v="Diseñar e implementar la política y estrategia de comunicación del IDIPRON para dar lineamientos claros y estratégicos en el manejo de comunicaciones internas y externa "/>
    <s v="Implica la formulación, ejecución y seguimiento de la política de comunicaciones"/>
    <s v="Actualización de la política y estrategia de comunicaciones_x000a_Ejecución del plan de trabajo definido para comunicaciones_x000a_Seguimiento al plan de trabajo"/>
    <s v="PAI-2023-001"/>
    <s v="Actualizar y organizar los documentos asociados al proceso de comunicaciones."/>
    <s v="2 procedimientos del proceso creados _x000a_Actualizar el formato de solicitudes a comunicaciones"/>
    <s v="Procedimiento de Comunicaicón Interna_x000a_Procedimiento de Comunicación externa _x000a_ Formato de solicitudes_x000a_Correos de oficialización de MIPG"/>
    <s v="No aplica"/>
    <s v="No aplica"/>
    <s v="No aplica"/>
    <d v="2023-01-02T00:00:00"/>
    <d v="2023-05-30T00:00:00"/>
    <x v="0"/>
    <s v="CE"/>
    <s v="Oﬁcina Asesora de Comunicaciones"/>
    <s v="OAC"/>
    <s v="No aplica"/>
    <s v="x"/>
    <s v="x"/>
    <s v="x"/>
    <s v="x"/>
    <s v="x"/>
    <n v="0.5"/>
    <n v="0.5"/>
    <n v="0.75"/>
    <n v="0.25"/>
    <n v="0"/>
    <n v="0"/>
    <s v="1.Se realizó la actualización del Formato de Solicitud de cubrimiento de eventos, realización de piezas gráficas, realización de piezas audiovisuales y edición editorial y se realizó la creación de Formato de Publicación web el día 19 de abril de 2023._x000a_ _x000a_2.Se realizó la creación del Manual de Comunicación Interna y se realiza la creación del Manual de Comunicación Externa el día 5 de mayo 2023. El avance en el cumplimiento de la meta es del 100%. "/>
    <s v="Correo de oficialización por parte de MIPG del Manual Comunicación Interno E-COE-MA-003 y Manual Comunicación Externo E-COE-MA-004, Manual en archivo PDF_x000a_Correo de oficializado por parte de MIPG de los formatos de publicación y solicitud N E-COE-FT-007 y E-COE-FT-001, Formatos en archivo Excel. _x000a_"/>
    <s v="Ninguna"/>
    <s v="Ninguna "/>
    <n v="1"/>
    <s v="La acción se encuentra finalizada."/>
    <s v="No aplica"/>
    <s v="No aplica"/>
    <s v="No aplica"/>
    <n v="0"/>
    <s v="La acción se encuentra finalizada."/>
    <s v="No aplica"/>
    <s v="No aplica"/>
    <s v="No aplica"/>
    <n v="0"/>
    <s v="La acción se encuentra finalizada."/>
    <s v="No aplica"/>
    <s v="No aplica"/>
    <s v="No aplica"/>
    <n v="0"/>
    <n v="0.5"/>
    <n v="1"/>
    <s v="CUMPLIMIENTO TOTAL"/>
    <s v="NO APLICA ACCION FINALIZADA"/>
    <s v="NO APLICA ACCION FINALIZADA"/>
  </r>
  <r>
    <s v="Diseñar e implementar estrategias para el posicionamiento del IDIPRON  a nivel distrital, nacional, regional y global"/>
    <s v="Diseño e implementación de la estrategia de comunicaciones para el reconocimiento del IDIPRON en el ámbito, distrital, nacional e internacional."/>
    <s v="Diseñar e implementar la política y estrategia de comunicación del IDIPRON para dar lineamientos claros y estratégicos en el manejo de comunicaciones internas y externa "/>
    <s v="Implica la formulación, ejecución y seguimiento de la política de comunicaciones"/>
    <s v="Actualización de la política y estrategia de comunicaciones_x000a_Ejecución del plan de trabajo definido para comunicaciones_x000a_Seguimiento al plan de trabajo"/>
    <s v="PAI-2023-002"/>
    <s v="Elaborar un informe de implementación y seguimiento de la política y estrategia de comunicaciones"/>
    <s v="Informe de gestión e implementación de la política y estrategia de comunicaciones "/>
    <s v="2 presentaciones power point de gestión de comunicaciones (semestral)_x000a_Acta y/o asistencia de la socialización del informe"/>
    <s v="No aplica"/>
    <s v="No aplica"/>
    <s v="No aplica"/>
    <d v="2023-04-01T00:00:00"/>
    <d v="2023-12-15T00:00:00"/>
    <x v="0"/>
    <s v="CE"/>
    <s v="Oﬁcina Asesora de Comunicaciones"/>
    <s v="OAC"/>
    <s v="No aplica"/>
    <s v="x"/>
    <s v="x"/>
    <s v="x"/>
    <s v="x"/>
    <s v="x"/>
    <n v="0.5"/>
    <n v="0.5"/>
    <n v="0"/>
    <n v="0.2"/>
    <n v="0.4"/>
    <n v="0.4"/>
    <s v="Se realizó la primera presentación en Power Point de informe de gestión en el marco de comité directivo el día 13 de abril del 2023, con el balance de la implementación de la política de Comunicación. El avance en el cumplimiento de la meta es del 50%.  "/>
    <s v="Presentación en Power point y asistencia de la reunión con los directivos. "/>
    <s v="Queda pendiente la segunda presentación que se realizará en el segundo semestre de 2023, en el escenario de comité directivo para dar cumplimiento en su totalidad a PAI-2023-002.  "/>
    <s v="Ninguna "/>
    <n v="0.5"/>
    <s v="Se realizó la segunda presentación en Power Point de informe de gestión en el marco de comité directivo el día 29 de junio de 2023, con el balance de la implementación de la política de Comunicación y cumplimiento de la estrategia de comunicaciones. “Comité Institucional de gestión y desempeño: seguimiento a herramientas de gestión” para dar cumplimiento en un 100% de la acción. "/>
    <s v="Presentación en Power point y asistencia de la reunión con los directivos. "/>
    <s v="Ninguna "/>
    <s v="Ninguna"/>
    <n v="0.5"/>
    <s v="La acción se encuentra finalizada."/>
    <s v="No aplica"/>
    <s v="No aplica"/>
    <s v="No aplica"/>
    <n v="0"/>
    <s v="La acción se encuentra finalizada."/>
    <s v="No aplica"/>
    <s v="No aplica"/>
    <s v="No aplica"/>
    <n v="0"/>
    <n v="0.5"/>
    <n v="1"/>
    <s v="CUMPLIMIENTO TOTAL"/>
    <s v="NO APLICA ACCION FINALIZADA"/>
    <s v="NO APLICA ACCION FINALIZADA"/>
  </r>
  <r>
    <s v="Diseñar e implementar estrategias para el posicionamiento del IDIPRON  a nivel distrital, nacional, regional y global"/>
    <s v="Diseño e implementación de la estrategia de comunicaciones para el reconocimiento del IDIPRON en el ámbito, distrital, nacional e internacional."/>
    <s v="Divulgar información institucional con el plan de comunicaciones"/>
    <s v="Atender las necesidades comunicaciones interno y externo de la entidad"/>
    <s v="Publicación de información de interés general _x000a_Diseño e implementación de campañas"/>
    <s v="PAI-2023-003"/>
    <s v="Mantener el correcto funcionamiento y actualización de contenidos de la intranet y página web institucional."/>
    <s v="Atender el 100% de los requerimientos de publicación de la_x000a_intranet y web solicitados _x000a_oficialmente."/>
    <s v="Página web e Intranet actualizadas"/>
    <s v="Transparencia"/>
    <s v="No aplica"/>
    <s v="No aplica"/>
    <d v="2023-01-01T00:00:00"/>
    <d v="2023-12-31T00:00:00"/>
    <x v="0"/>
    <s v="CE"/>
    <s v="Oﬁcina Asesora de Comunicaciones"/>
    <s v="OAC"/>
    <s v="No aplica"/>
    <s v="x"/>
    <s v="x"/>
    <s v="x"/>
    <s v="x"/>
    <s v="x"/>
    <n v="0.2"/>
    <n v="0.2"/>
    <n v="0.25"/>
    <n v="0.25"/>
    <n v="0.25"/>
    <n v="0.25"/>
    <s v="La Oficina Asesora de Comunicaciones, está realizando el proceso de actualización, curaduría y migración de contenidos a un nuevo servicio, tanto para web como para Internet desde el mes de abril de 2023. Sin embargo, se le ha dado respuesta a las publicaciones solicitadas en la página del IDIPRON durante todo 2023. El avance en el cumplimiento de la meta es del 20%.  "/>
    <s v="_x000a_Evidencia de la actualización de la página: Mapa de navegación y maquetación de la página web del IDIPRON. _x000a_Evidencia de publicaciones de los meses enero, febrero, marzo y abril._x000a_Acta de reuniones desde la Oficina Asesora de Comunicaciones. _x000a_"/>
    <s v="Desde la Oficina Asesora de Comunicaciones se debe seguir atendiendo en el 100% los requerimientos de publicación de la intranet y web solicitados oficialmente."/>
    <s v="La página web y la Intranet están en proceso de actualización, curaduría y migració por parte de la Oficina Asesora de Comunicaciones. "/>
    <n v="0.2"/>
    <s v="_x000a_La Oficina Asesora de Comunicaciones, ha atendido en un 100% los requerimientos solicitados para la página web en el segundo trimestre de 2023, de los meses de abril, mayo y junio, así mismo, se deja actualizada las solicitudes que no se habían cumplido en el primer trimestre por fallas en la página. El avance en el cumplimiento de la meta es del 30%.  "/>
    <s v="Evidencia de publicaciones de los meses abril, mayo y junio. _x000a_Evidencia de actualización de la Intranet: Maquetación Intranet._x000a_Mapa de navegación "/>
    <s v="Desde la Oficina Asesora de Comunicaciones se debe seguir atendiendo el 100% de los requerimientos de publicación de la_x000a_intranet y web solicitados _x000a_oficialmente."/>
    <s v="Actualización de la Intranet"/>
    <n v="0.3"/>
    <s v="La Oficina Asesora de Comunicaciones, ha atendido en un 100% los requerimientos solicitados para la página web en el segundo trimestre de 2023, de los meses de julio, agosto y septiembre, El avance en el cumplimiento de la meta es del 25%.  "/>
    <s v="Evidencia de publicaciones de los meses julio, agosto y septiembre. "/>
    <s v="Desde la Oficina Asesora de Comunicaciones se debe seguir atendiendo el 100% de los requerimientos de publicación de la_x000a_intranet y web solicitados _x000a_oficialmente."/>
    <s v="Ninguna"/>
    <n v="0.25"/>
    <s v="La Oficina Asesora de Comunicaciones, ha atendido en un 100% los requerimientos solicitados para la página web en el cuarto trimestre de 2023. El avance en el cumplimiento de la meta es del 100% Dando finalización al proceso durante el 2023. "/>
    <s v="Evidencia de publicación del cuarto trimestre. "/>
    <s v="Ninguna "/>
    <s v="Ninguna "/>
    <n v="0.25"/>
    <n v="0.2"/>
    <n v="1"/>
    <s v="CUMPLIMIENTO TOTAL"/>
    <s v="NO APLICA ACCION FINALIZADA"/>
    <s v="NO APLICA ACCION FINALIZADA"/>
  </r>
  <r>
    <s v="Diseñar e implementar estrategias para el posicionamiento del IDIPRON  a nivel distrital, nacional, regional y global"/>
    <s v="Diseño e implementación de la estrategia de comunicaciones para el reconocimiento del IDIPRON en el ámbito, distrital, nacional e internacional."/>
    <s v="Divulgar información institucional con el plan de comunicaciones"/>
    <s v="Atender las necesidades comunicaciones interno y externo de la entidad"/>
    <s v="Publicación de información de interés general _x000a_Diseño e implementación de campañas"/>
    <s v="PAI-2023-004"/>
    <s v="Atender las necesidadades de comunicación interna y externa de la entidad"/>
    <s v="La atención del 100% en el diseño de piezas comunicativas solicitadas_x000a_y la publicación de información institucional solicitada"/>
    <s v="Matriz de solicitudes de diseño de piezas comunicativas aprobadas y publicadas_x000a_Contenido informativo de la gestión institucional divulgada en las cuentas y perfiles de Twitter, Facebook,  y YouTube del Instituto._x000a_"/>
    <s v="No aplica"/>
    <s v="No aplica"/>
    <s v="No aplica"/>
    <d v="2023-01-01T00:00:00"/>
    <d v="2023-12-31T00:00:00"/>
    <x v="0"/>
    <s v="CE"/>
    <s v="Oﬁcina Asesora de Comunicaciones"/>
    <s v="OAC"/>
    <s v="No aplica"/>
    <s v="x"/>
    <s v="x"/>
    <s v="x"/>
    <s v="x"/>
    <s v="x"/>
    <n v="0.2"/>
    <n v="0.2"/>
    <n v="0.25"/>
    <n v="0.25"/>
    <n v="0.25"/>
    <n v="0.25"/>
    <s v="Se han atendido las solicitudes formales e informales del diseño de piezas en un 100% durante los cuatro primeros meses de 2023 y se divulga por medio de las redes sociales y la web del IDIPRON. El avance en el cumplimiento de la meta es del 25%.   "/>
    <s v="Matriz de solicitudes de diseño, formato Excel Pantallazos de publiaciones en redes sociales - Formato PDF "/>
    <s v="Desde la Oficina Asesora de Comunicaciones se debe seguir atendiendo en el  100% en el diseño de piezas comunicativas solicitadas y la publicación de información institucional solicitada. "/>
    <s v="Ninguna "/>
    <n v="0.25"/>
    <s v="Desde la Oficina Asesora de Comunicaciones se debe seguir atendiendo el  100%  del diseño de piezas comunicativas solicitadas y la publicación de información institucional solicitada. "/>
    <s v="Matriz de solicitudes de diseño, formato word - Pantallazos de publiaciones en redes sociales - Formato PDF "/>
    <s v="Se debe seguir realizando las piezas gráficas requeridas por otras dependencias. "/>
    <s v="Ninguna "/>
    <n v="0.25"/>
    <s v="Desde la Oficina Asesora de Comunicaciones se debe seguir atendiendo el  100%  del diseño de piezas comunicativas solicitadas y la publicación de información institucional solicitada. "/>
    <s v="Matriz de solicitudes de diseño, formatoPDF - Pantallazos de publiaciones en redes sociales - Formato PDF."/>
    <s v="Se debe seguir realizando las piezas gráficas requeridas por otras dependencias. "/>
    <s v="Ninguna"/>
    <n v="0.25"/>
    <s v="Desde la Oficina Asesora de Comunicaciones se atendio el  100%  del diseño de piezas comunicativas solicitadas y la publicación de información institucional solicitada. Dando finalización al proceso durante el 2023. "/>
    <s v="Matriz de solicitudes de diseño, formatoPDF - Pantallazos de publiaciones en redes sociales - Formato PDF."/>
    <s v="Ninguna "/>
    <s v="Ninguna "/>
    <n v="0.25"/>
    <n v="0.2"/>
    <n v="1"/>
    <s v="CUMPLIMIENTO TOTAL"/>
    <s v="NO APLICA ACCION FINALIZADA"/>
    <s v="NO APLICA ACCION FINALIZADA"/>
  </r>
  <r>
    <s v="Diseñar e implementar estrategias para el posicionamiento del IDIPRON  a nivel distrital, nacional, regional y global"/>
    <s v="Diseño e implementación de la estrategia de comunicaciones para el reconocimiento del IDIPRON en el ámbito, distrital, nacional e internacional."/>
    <s v="Divulgar información institucional con el plan de comunicaciones"/>
    <s v="Atender las necesidades comunicaciones interno y externo de la entidad"/>
    <s v="Publicación de información de interés general _x000a_Diseño e implementación de campañas"/>
    <s v="PAI-2023-005"/>
    <s v="Diseño e implementación de campañas institucionales a nivel interno y externo"/>
    <s v="Diseñar y ejecutar 6 campañas de comunicación_x000a_"/>
    <s v="Presentación powerpoint informe de campañas comunicativas ejecutadas"/>
    <s v="No aplica"/>
    <s v="No aplica"/>
    <s v="No aplica"/>
    <d v="2023-03-01T00:00:00"/>
    <d v="2023-11-30T00:00:00"/>
    <x v="0"/>
    <s v="CE"/>
    <s v="Oﬁcina Asesora de Comunicaciones"/>
    <s v="OAC"/>
    <s v="No aplica"/>
    <s v="x"/>
    <s v="x"/>
    <s v="x"/>
    <s v="x"/>
    <s v="x"/>
    <n v="0.2"/>
    <n v="0.2"/>
    <n v="0.25"/>
    <n v="0.25"/>
    <n v="0.25"/>
    <n v="0.25"/>
    <s v="Se diseñaron e implementaron dos campañas institucionales a nivel interno y externo: Campaña de Rendición de Cuentas en el mes de marzo de 2023,  Campaña ¿Sabías qué? del 21 de marzo al 5 de abril. El avance en el cumplimiento de la meta es del 25%"/>
    <s v="_x000a_Presentación PowerPoint informe ¿Sabías qué?_x000a_Presentación PowerPoint informe – Rendición de cuentas _x000a_"/>
    <s v="Se debe realizar 4 campañas para cumplir la meta en su totalidad, así como los informes de ejecución."/>
    <s v="Ninguna "/>
    <n v="0.25"/>
    <s v="La Oficina Asesora de Comunicaciones realizó cuatro (4) campañas con el fin de dar finalización a la acción PAI-2023-005_x000a__x000a_1. Campaña de Afrocolombianidad se realizó el 21 de mayo de 2023._x000a_2. Campaña de Socialización de Canales para Interpones Denuncias Anticorrupción se realizó desde el 1 de mayo de 2023 hasta el 6 de junio de 2023._x000a_3. Campaña de Procesos de Vinculación se realizó desde el 29 al 31 de mayo de 2023_x000a_4. Campaña de la Semana Internacional de la Educación Artística desde el 25 al 29 de mayo de 2023_x000a__x000a_Dando cumplimiento total de la acción. "/>
    <s v="Cuatro presentaciones Power Point  y cuatro  informes de campañas comunicativas ejecutadas"/>
    <s v="Ninguna "/>
    <s v="Ninguna "/>
    <n v="0.75"/>
    <s v="La acción se encuentra finalizada."/>
    <s v="No aplica"/>
    <s v="No aplica"/>
    <s v="No aplica"/>
    <n v="0"/>
    <s v="La acción se encuentra finalizada."/>
    <s v="No aplica"/>
    <s v="No aplica"/>
    <s v="No aplica"/>
    <n v="0"/>
    <n v="0.2"/>
    <n v="1"/>
    <s v="CUMPLIMIENTO TOTAL"/>
    <s v="NO APLICA ACCION FINALIZADA"/>
    <s v="NO APLICA ACCION FINALIZADA"/>
  </r>
  <r>
    <s v="Diseñar e implementar estrategias para el posicionamiento del IDIPRON  a nivel distrital, nacional, regional y global"/>
    <s v="Diseño e implementación de la estrategia de comunicaciones para el reconocimiento del IDIPRON en el ámbito, distrital, nacional e internacional."/>
    <s v="Divulgar información institucional con el plan de comunicaciones"/>
    <s v="Atender las necesidades comunicaciones interno y externo de la entidad"/>
    <s v="Publicación de información de interés general _x000a_Diseño e implementación de campañas"/>
    <s v="PAI-2023-006"/>
    <s v="Visibilizar la gestión de la entidad a través de la realización de publicaciones en los medios de comunicación internacionales, nacionales y locales, mediante la modalidad de Free Prees"/>
    <s v="200 registros y/o publicaciones en medios de comunicación "/>
    <s v="Presentación con el reporte de monitoreo de medios _x000a_Acta de socialización del monitoreo  "/>
    <s v="No aplica"/>
    <s v="No aplica"/>
    <s v="No aplica"/>
    <d v="2023-01-01T00:00:00"/>
    <d v="2023-12-31T00:00:00"/>
    <x v="0"/>
    <s v="CE"/>
    <s v="Oﬁcina Asesora de Comunicaciones"/>
    <s v="OAC"/>
    <s v="No aplica"/>
    <s v="x"/>
    <s v="x"/>
    <s v="x"/>
    <s v="x"/>
    <s v="x"/>
    <n v="0.2"/>
    <n v="0.2"/>
    <n v="0.25"/>
    <n v="0.25"/>
    <n v="0.25"/>
    <n v="0.25"/>
    <s v="La Oficina Asesora de Comunicaciones realizó el seguimiento Free Press a medios de comunicación a través de Internet y plataformas digitales, en los meses de enero, febrero, marzo y abril. El avance en el cumplimiento de la meta es del 25%."/>
    <s v="Impactos de medios formato PDF _x000a_Matriz impacto de medios formato Excel _x000a_Acta de socialización de los impactos de medios _x000a_"/>
    <s v="Se debe seguir realizando el monitoreo de medios en los meses siguientes"/>
    <s v="Ninguna "/>
    <n v="0.25"/>
    <s v="La Oficina Asesora de Comunicaciones realizó el seguimiento Free Press a medios de comunicación a través de Internet y plataformas digitales, en los meses de abril, mayo y junio. El avance en el cumplimiento de la meta es del 50%"/>
    <s v="Impactos de medios formato PDF _x000a_Matriz impacto de medios formato Excel _x000a_Acta de socialización de los impactos de medios _x000a_"/>
    <s v="Desde la Oficina Asesora de Comunicaciones se deben seguir realizando el seguimiento de Free Press en los medios de comunicación "/>
    <s v="Ninguna "/>
    <n v="0.25"/>
    <s v="La Oficina Asesora de Comunicaciones realizó el seguimiento Free Press a medios de comunicación a través de Internet y plataformas digitales, en los meses  julio, agosto y septiembre. El avance en el cumplimiento de la meta es del 75%."/>
    <s v="mpactos de medios formato PDF _x000a_Matriz impacto de medios formato Excel _x000a_Acta de socialización de los impactos de medios."/>
    <s v="Desde la Oficina Asesora de Comunicaciones se deben seguir realizando el seguimiento de Free Press en los medios de comunicación "/>
    <s v="Ninguna "/>
    <n v="0.25"/>
    <s v="La Oficina Asesora de Comunicaciones realizó el seguimiento Free Press a medios de comunicación a través de Internet y plataformas digitales, en el cuarto trimestre de 2023. El avance a corte de 30 de noviembre en el cumplimiento de la meta es del 100%.  Dando finalización al proceso."/>
    <s v="Impactos de medios formato PDF _x000a_Matriz impacto de medios formato Excel _x000a_Acta de socialización de los impactos de medios."/>
    <s v="Ninguna "/>
    <s v="Ninguna "/>
    <n v="0.25"/>
    <n v="0.2"/>
    <n v="1"/>
    <s v="CUMPLIMIENTO TOTAL"/>
    <s v="NO APLICA ACCION FINALIZADA"/>
    <s v="NO APLICA ACCION FINALIZADA"/>
  </r>
  <r>
    <s v="Diseñar e implementar estrategias para el posicionamiento del IDIPRON  a nivel distrital, nacional, regional y global"/>
    <s v="Diseño e implementación de la estrategia de comunicaciones para el reconocimiento del IDIPRON en el ámbito, distrital, nacional e internacional."/>
    <s v="Divulgar información institucional con el plan de comunicaciones"/>
    <s v="Atender las necesidades comunicaciones interno y externo de la entidad"/>
    <s v="Publicación de información de interés general _x000a_Diseño e implementación de campañas"/>
    <s v="PAI-2023-007"/>
    <s v="Realizar el cubrimiento periodístico_x000a_presencial y/o virtual,de los eventos_x000a_institucionales priorizados y solicitados por las_x000a_áreas del instituto u organizados por otras_x000a_entidades, con presencia de la institución."/>
    <s v="100% del cubrimiento de los_x000a_eventos solicitados por las_x000a_áreas"/>
    <s v="Matriz de eventos y cubrimientos solicitados y atendidos"/>
    <s v="No aplica"/>
    <s v="No aplica"/>
    <s v="No aplica"/>
    <d v="2023-01-01T00:00:00"/>
    <d v="2023-12-31T00:00:00"/>
    <x v="0"/>
    <s v="CE"/>
    <s v="Oﬁcina Asesora de Comunicaciones"/>
    <s v="OAC"/>
    <s v="No aplica"/>
    <s v="x"/>
    <s v="x"/>
    <s v="x"/>
    <s v="x"/>
    <s v="x"/>
    <n v="0.2"/>
    <n v="0.2"/>
    <n v="0.25"/>
    <n v="0.25"/>
    <n v="0.25"/>
    <n v="0.25"/>
    <s v="_x000a_La Oficina Asesora de Comunicaciones, por medio del Formato de Solicitudes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de enero a abril. El avance en el cumplimiento de la meta es del 25%._x000a_"/>
    <s v="Matriz de eventos y cubrimientos solicitados y atendidos, formato Excel "/>
    <s v="Se deben seguir atendiendo los eventos y cubrimientos solicitados para los meses siguientes."/>
    <s v="Ninguna "/>
    <n v="0.25"/>
    <s v="_x000a_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de enero a abril. El avance en el cumplimiento de la meta es del 25%._x000a_"/>
    <s v="Matriz de eventos y cubrimientos solicitados y atendidos, formato Excel "/>
    <s v="Desde la Oficina Asesora de Comunicaciones se deben seguir atendiendo los eventos y cubrimientos solicitados para los meses siguientes."/>
    <s v="Ninguna "/>
    <n v="0.25"/>
    <s v="_x000a_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los meses julio,agosto y septiembrel. El avance en el cumplimiento de la meta es del 25%._x000a_"/>
    <s v="Matriz de eventos y cubrimientos solicitados y atendidos, formato Excel. "/>
    <s v="Desde la Oficina Asesora de Comunicaciones se deben seguir atendiendo los eventos y cubrimientos solicitados para los meses siguientes."/>
    <s v="Ninguna "/>
    <n v="0.25"/>
    <s v="_x000a_La Oficina Asesora de Comunicaciones, por medio del Formato de Solicitudes E-COE-FT-001 y enviado al correo comunicaciones@idipron.gov.co, recibe los requerimientos de cubrimiento que envían las otras dependencias. De igual forma, se designa una de las personas del equipo para que asista al evento, cubra y escriba la nota para la página web. Se han realizado en su totalidad los cubrimientos periodísticos presenciales y/o virtuales solicitados a la Oficina Asesora de Comunicaciones durante el cuarto trimestre de 2023. El avance en el cumplimiento de la meta es del 25%. Dando finalización al proceso durante el 2023. _x000a_"/>
    <s v="Matriz de eventos y cubrimientos solicitados y atendidos, formato Excel. "/>
    <s v="Ninguna "/>
    <s v="Ninguna "/>
    <n v="0.25"/>
    <n v="0.2"/>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Ejecución de actividades  del PAAC"/>
    <s v="PAI-2023-008"/>
    <s v=" Realizar actividades  para el fortalecimiento de  la estrategia de transparencia  y rendicion de cuentas del PAAC"/>
    <s v="100% de las actividades programadas en el paac"/>
    <s v="Link de publicación web _x000a_Convocatorias publicadas en canales institucionales_x000a_Convocatorias publicadas y nota en la web institucional_x000a_Transmisión del evento y su publicación en los canales institucionales_x000a_Link web de las publicaciones _x000a_Link de transparencia portal web Idipron actualizado _x000a_Informe de campaña _x000a_Link de publicación excel en la web_x000a_Items de accesibilidad cumplidos"/>
    <s v="No aplica"/>
    <s v="Transparencia"/>
    <s v="No aplica"/>
    <d v="2023-02-01T00:00:00"/>
    <d v="2023-12-15T00:00:00"/>
    <x v="0"/>
    <s v="CE"/>
    <s v="Oﬁcina Asesora de Comunicaciones"/>
    <s v="OAC"/>
    <s v="No aplica"/>
    <s v="x"/>
    <s v="x"/>
    <s v="x"/>
    <s v="x"/>
    <s v="x"/>
    <n v="1"/>
    <n v="1"/>
    <n v="0.12"/>
    <n v="0.3"/>
    <n v="0.3"/>
    <n v="0.28000000000000003"/>
    <s v="Se han realizado las actividades del Plan Operativo, de acuerdo a lo establecido para el fortalecimiento de la estrategia de transparencia y rendición de cuentas del PAAC en el componente de Comunicación durante los meses de enero a abril. El avance en el cumplimiento de la meta es del 20%."/>
    <s v="Plan Anticorrupción y Atención al Ciudadano PAAC_x000a_https://www.idipron.gov.co/informacion-de-interes/formulacion-plan-anticorrupcion-y-atencion-al-ciudadano-paac-2023-borrador _x000a__x000a_Cumplimiento de metas de rendición de cuentas 2023_x000a_ https://www.idipron.gov.co/sites/default/files/docs/rendicion-cuentas/2023/INFORME-CUMPLIMIENTO-METAS-IDIPRON-2022.pdf _x000a__x000a_Pantallazo de publicación en redes sociales de Diálogo 1, Diálogo 2 y Diálogo 3._x000a__x000a_Tres videos de los espacios de diálogo con la ciudadanía._x000a__x000a_Cubrimiento y divulgación de Rendición de Cuentas _x000a_https://www.youtube.com/watch?v=CHn06t-YekU_x000a__x000a_https://fb.watch/jPRSInNoE-/?mibextid=tejx2t _x000a__x000a_Pantallazos de Facebook y Youtube_x000a_Pantallazos de las respuestas página web_x000a_Pantallazos de las respuestas redes sociales _x000a__x000a_www.idipron.gov.co/sites/default/files/docs/participa/documentos2022/Respuestas-a-preguntas-de-Rendici%C3%B3n-de-Cuentas.pdf _x000a__x000a_https://www.instagram.com/p/CrgjqX_JRFM/?igshid=YmMyMTA2M2Y%3D _x000a__x000a_https://m.facebook.com/story.php?story_fbid=pfbid02VVveAbwa6nB9XEmhSVpggLW2MsEBpsKtXrxkAuQGpi36P9Ecd2bD2tHzmpqMYm8ml&amp;id=100064799496010&amp;mibextid=Nif5oz_x000a__x000a_https://twitter.com/idipronbogota/status/1651286071425081344?t=QripR0O0T5wevaCNZquYEw&amp;s=19 _x000a__x000a__x000a__x000a_https://www.idipron.gov.co/transparencia-y-acceso-la-informacion-publica-resolucion-1519-mintic-2020_x000a__x000a_Esquema-publicación-ley-transparencia- formato Excel _x000a__x000a_Reunión subdirectores, gerentes y jefes de oficina, o encargados designados- Pantallazo reunión virtual _x000a_"/>
    <s v="Se deben seguir realizando las acciones correspondientes al Plan Operativo."/>
    <s v="Ninguna "/>
    <n v="0.2"/>
    <s v="_x000a_Desde la Oficina Asesora de Comunicaciones se da respuesta al Plan de Acción PAI-2023-008Plan Operativo con:_x000a__x000a_PAO-2023-105, PAO-2023-106, PAO-2023-107, PAO-2023-108 se cerraron en un 100% , _x000a_PAO-2023-109 cumpliendo con un 50% _x000a_PAO-2023-110 cumplimento en un 50%  _x000a_PAO-2023-111 cumpliendo con un 100%_x000a_PAO-2023-112 cumpliendo con un 70%_x000a_PAO-2023-113 cumpliendo con un 80%"/>
    <s v="CARPETA _x000a__x000a_PAO-2023-110  _x000a_PAO-2023-111_x000a_PAO-2023-112 _x000a_PAO-2023-113 "/>
    <s v="Desde la Oficina Asesora de Comunicaciones se debe seguir dando respuesta al Plan Operativo "/>
    <s v="Ninguna "/>
    <n v="0.6"/>
    <s v="_x000a_Desde la Oficina Asesora de Comunicaciones se da respuesta al Plan de Acción PAI-2023-008 Plan Operativo con:_x000a__x000a_PAO-2023-109: Se da cumplimiento en un 75%_x000a_PAO-2023-110: Se da cumplimiento en un 75%_x000a_PAO-2023-112: Se da cumplimiento en un 75%_x000a_PAO-2023-113: Se da cumplimiento en un 90%"/>
    <s v="CARPETA _x000a__x000a_PAO-2023-109_x000a_PAO-2023-110_x000a_PAO-2023-112_x000a_PAO-2023-113 "/>
    <s v="Desde la Oficina Asesora de Comunicaciones se debe seguir dando respuesta al Plan Operativo."/>
    <s v="Ninguna "/>
    <n v="0.08"/>
    <s v="Desde la Oficina Asesora de Comunicaciones se da respuesta al Plan de Acción PAI-2023-008 Plan Operativo con:_x000a__x000a_PAO-2023-109: Se da cumplimiento en un 100%. Se realiza la publicación y divulgación del informe final del proceso de rendición de cuentas de la vigencia anterior el día 14 de diciembre de 2023._x000a__x000a_PAO-2023-110: Se da cumplimiento en un 100%. Cada vez que la Oficina Asesora de Comunicaciones   recibe una solicitud por parte de las diferentes áreas que tienes que actualizar el link de transparencia, se realiza el proceso de cargue en la página web. El avance en el cumplimiento de la meta es del 100%.  _x000a__x000a_PAO-2023-112: Se da cumplimiento en un 100%.Se realiza la actualización del esquema de publicacón, teniendo en cuenta la restructuración del IDIRPON acuerdo 009  _x000a__x000a_PAO-2023-113: Se da cumplimiento en un 100%. La Oficina Asesora de Comunicaciones ejecuta las directrices de la Guía de Accesibilidad web, para garantizar el cumplimiento de la misma. www.idipron.gov.co/ y la Intranet de la Entidad._x000a_&quot;_x000a_"/>
    <s v="CARPETA _x000a_PAO-2023-109_x000a_PAO-2023-110_x000a_PAO-2023-112_x000a_PAO-2023-113 "/>
    <s v="Ninguno"/>
    <s v="Ninguno "/>
    <n v="0.12"/>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09"/>
    <s v="Realizar cierre de las acciones de los planes de mejoramiento, que se encuentran abiertas y/o vencidas,  y  con fecha maxima de finalizacion  a 31-12-2022"/>
    <s v="Cierre de 2 acciones:_x000a_PMAI-2019-008_x000a_PMAI-2019-007"/>
    <s v="Informe o correo "/>
    <s v="No aplica"/>
    <s v="No aplica"/>
    <s v="No aplica"/>
    <d v="2023-05-01T00:00:00"/>
    <d v="2023-12-31T00:00:00"/>
    <x v="0"/>
    <s v="CE"/>
    <s v="Oﬁcina Asesora de Comunicaciones"/>
    <s v="OAC"/>
    <s v="No aplica"/>
    <s v="x"/>
    <s v="x"/>
    <s v="x"/>
    <s v="x"/>
    <s v="x"/>
    <n v="1"/>
    <n v="1"/>
    <n v="0"/>
    <n v="0.33"/>
    <n v="0.33"/>
    <n v="0.34"/>
    <s v="_x000a__x000a_La acción del Plan de Mejoramiento con el código PMAI-2019-007, creación de guía para la formulación del plan de comunicaciones y administración de la página web, se encuentra en estado de cierre a 31 de diciembre de 2022, de acuerdo con el TABLERO DE GESTIÓN DE LA MEJORA enviado por la Oficina de Control Interno y revisado por la Oficina Asesora de Planeación. El avance en el cumplimiento de la meta es del 100%. _x000a__x000a_La acción del Plan de Mejoramiento con el código PMAI-2019-008, creación de mesa de trabajo con el área de sistemas para definir los parámetros de cumplimiento de la resolución 003, se encuentra en estado de cierre a 31 de diciembre de 2022, de acuerdo con el TABLERO DE GESTIÓN DE LA MEJORA enviado por la Oficina de Control Interno y revisado por la Oficina Asesora de Planeación. El avance en el cumplimiento de la meta es del 100%. _x000a__x000a_"/>
    <s v="TABLERO DE GESTIÓN DE LA MEJORA Código PMAI-2019-007 y PMAI-2019-008 - Formato Excel "/>
    <s v="Ninguna "/>
    <s v="Ninguna "/>
    <n v="1"/>
    <s v="La acción se encuentra finalizada."/>
    <s v="No aplica"/>
    <s v="No aplica"/>
    <s v="No aplica"/>
    <n v="0"/>
    <s v="La acción se encuentra finalizada."/>
    <s v="No aplica"/>
    <s v="No aplica"/>
    <s v="No aplica"/>
    <n v="0"/>
    <s v="La acción se encuentra finalizada."/>
    <s v="No aplica"/>
    <s v="No aplica"/>
    <s v="No aplica"/>
    <n v="0"/>
    <n v="1"/>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Incrementar  la participación de los grupos de interés y valor en la gestión de la entidad"/>
    <s v="Desarrollar acciones informativas con los grupos de valor para incrementar el conocimiento de la gestión del Instituto "/>
    <s v="Implementación de la Estrategia de Rendición de Cuentas_x000a_Implemementación del Plan Institucional de Participación Ciudadana _x000a__x000a_Realización de capacitaciones en temas de Rendición de Cuentas con los grupos de valor del Instituto"/>
    <s v="PAI-2023-010"/>
    <s v="Realizar jornadas de capacitación, diálogos ciudadanos, divulgación de la gestión local dirigido a grupos de valor e interés del Instituto y actualización de procedimientos"/>
    <s v="2 capacitaciones, 2 diálogos, 1 informe, 3 procedimientos"/>
    <s v="Correo solicitud información, solicitud publicación, pieza comunicacional, capturas de pantalla, notas webs, material utilizado, registro fotográfico, acta de reunión"/>
    <s v="No aplica"/>
    <s v="No aplica"/>
    <s v="Estrategia de Rendición de Cuentas_x000a_Plan Institucional de Participación Ciudadana"/>
    <d v="2023-01-01T00:00:00"/>
    <d v="2023-08-31T00:00:00"/>
    <x v="1"/>
    <s v="DE"/>
    <s v="Oficina asesora de planeación"/>
    <s v="OAP"/>
    <s v="No aplica"/>
    <s v="x"/>
    <s v="x"/>
    <s v="x"/>
    <s v="x"/>
    <s v="x"/>
    <n v="1"/>
    <n v="1"/>
    <n v="0.25"/>
    <n v="0.25"/>
    <n v="0.25"/>
    <n v="0.25"/>
    <s v="Se realizaron dos (2) capacitaciones presenciales a funcionarios, funcionarias, contratistas y directivos sobre rendición de cuentas (capacitación 1 el día 30 de enero de 2023 y capacitación 2 el día 16 de febrero de 2023; se realizaron jornadas de diálogo con los grupos de valor en las UPI Conservatorio, Perdomo y La 32 los días 21 y 22 de marzo de 2023. El avance en el cumplimiento de la meta es del 50%"/>
    <s v="Capacitaciones: formatos de asistencia, presentaciones Power Point.._x000a__x000a_Diálogos: Registro fotográfico, registro audiovisual, formato de asistencia, presentación Power Point, sistematización diálogo (formato Veeduría Distrital)."/>
    <s v="Revisar los procedimientos de Rendición de Cuentas y Participación Ciudadana para su actualización"/>
    <s v="No se han revisado los procedimientos "/>
    <n v="0.5"/>
    <s v="Se realizó una reunión virtual con la Gerencia de Capacidades y Derechos el 13 de junio con el fin de revisar los procedimientos INSTANCIAS DE COORDINACIÓN Y PARTICIPACIÓN M-DAL-PR-001 y CARACTERIZACIÓN DE LOS GRUPOS DE VALOR  E-DES-DI-003. Así mismo, se enviaron vía correo electrónico el 22 de junio a la Gerencia de Capacidades y Derechos, los ajustes trabajados con el fin de ser revisados y culminar el proceso de actualización, acompañados del formato CONTROL DE DOCUMENTOS S-SMG-FT-002 _x000a__x000a_Se envío al equipo de MIPG de la Oficina Asesora de Planeación vía correo electrónico el 21 de junio, el procedimiento RENDICIÓN DE CUENTAS E-DES-PR-004 el para su revisión y actualización, acompañados del formato CONTROL DE DOCUMENTOS S-SMG-FT-002._x000a__x000a_El porcentaje de cumplimiento frente a la merta propuesta es del 70%"/>
    <s v="1. Capturas de pantalla reunión virtual._x000a_2. Correos electrónicos._x000a_3. Documentos (procedimientos) formato Word con ajustes._x000a_4. Documernto (control de documentos) formato Excel diligenciados con datos procedimientos."/>
    <s v="1. Actualización de los procedimientos INSTANCIAS DE COORDINACIÓN Y PARTICIPACIÓN M-DAL-PR-001 y  Procesos, Acciones y Actividades de Interacción con los Grupos de Valor E-DES-PR-006 VR 03, esde la Gerencia de Capacidades y Derechos._x000a__x000a_2. Actualización del procedimiento RENDICIÓN DE CUENTAS E-DES-PR-004 desde el equipo MIPG de la Oficina Asesora de Planeación."/>
    <s v="Los tiempos extensos que se toman los líderes SIGID de las áreas para la revisión de los documentos."/>
    <n v="0.2"/>
    <s v="Se realizó la actualización de tres (3) procedimientos así: INSTANCIAS DE COORDINACIÓN Y PARTICIPACIÓN M-DAL-PR-001 (31 de julio), RENDICIÓN DE CUENTAS E-DES-PR-004 (29 de agosto), PROCESOS, ACCIONES Y ACTIVIDADES DE INTERACCIÓN CON LOS GRUPOS DE VALOR E-DES-PR-006 (30 de agosto)._x000a__x000a_El porcentaje de avance frente a la meta propuesta es del 100%"/>
    <s v="Correos oficialización de cada procedimiento por parte del equipo de MIPG de la Oficina Asesora de Planeación y documentos actualizados."/>
    <s v="Ninguno"/>
    <s v="Ninguna"/>
    <n v="0.3"/>
    <s v="La acción se encuentra finalizada."/>
    <s v="No aplica"/>
    <s v="No aplica"/>
    <s v="No aplica"/>
    <n v="0"/>
    <n v="1"/>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Ejecución de actividades  del PAAC"/>
    <s v="PAI-2023-011"/>
    <s v="Realizar actividades del proceso de Direccionamiento estrategico  de la estrategia de Rendición de Cuentas del Plan Anticorrupción y Atención al Ciudadano - PAAC"/>
    <s v="1 documento, 1 pieza comunicativa, 3 Consultas ciudadanas, 2 Audiencias Públicas, 1 documento respuestas, 3 foros virtuales, 1 tablero de control, 1 informe final"/>
    <s v="Documento estrategia, solicitud publicación, flyer, capturas de pantalla publicación, video transmisión, formulario web, capturas de pantalla transmisión, 1 tablero de control"/>
    <s v="No aplica"/>
    <s v="Rendición de Cuentas "/>
    <s v="No aplica"/>
    <d v="2023-01-01T00:00:00"/>
    <d v="2023-12-31T00:00:00"/>
    <x v="1"/>
    <s v="DE"/>
    <s v="Oficina asesora de planeación"/>
    <s v="OAP"/>
    <s v="No aplica"/>
    <s v="x"/>
    <s v="x"/>
    <s v="x"/>
    <s v="x"/>
    <s v="x"/>
    <n v="1"/>
    <n v="1"/>
    <n v="0.25"/>
    <n v="0.25"/>
    <n v="0.25"/>
    <n v="0.25"/>
    <s v="Se elaboró y publicó la Estrategia de Rendición de Cuentas en la web institucional el día 30 de enero de 2023, se realizaron cuatro (4) consultas ciudadanas de instrumentos de planeación y gestión (Estrategia RdC, PIPC, PAAC, Plan de Acción en el mes de enero de 2023; se desarrollaron dos (2) adudiencias públicas de Rendición de Cuentas (sectorial el 16 de marzo de 2023 e IDIPRON el día 30 de marzo de 2023). El avance en el cumplimiento de la meta es del 50%"/>
    <s v="Estrategia RdC: Consulta previa a la ciudadanía, consulta ciudadana web y redes, consulta interna correo masivo (mailing), pieza comunicacional de consulta documento definitivo, documento final Estrategia Rendición de Cuentas IDIPRON 2023._x000a__x000a_Consultas Ciudadanas: consultas web y redes sociales, piezas comunicacional."/>
    <s v="Elaborar informe del proceso de Rendición de Cuentas, realizar foros virtuales de participación, elaborar informe Estrategia de Rendición de Cuentas."/>
    <s v="Las actividades pendientes están dentro de los tiempos para su desarrollo."/>
    <n v="0.5"/>
    <s v="Foros virtuales: se realizó el envío de correo el 23 de junio a la Oficina Asesora de Comunicaciones solicitando la realización de piezas comunicacionales de consulta a la ciudadanía para los temas de los foros virtuales._x000a__x000a_Informe Rendición de Cuentas: se envió correo electrónico el día 14 de junio solicitando cambio en la fecha de realización de informe de los proceso de Rendición de Cuentas, del 30 de julio al 15 de diciembre._x000a__x000a_Informe Estrategia Rendición de Cuentas: se realizó reunión con auditora de la Oficina de Control Interno el 28 de junio para revisar los lineamientos de elboración del informe final de la Estrategia de Rendición de Cuentas._x000a__x000a_El porcentaje de cumplimiento frente a la merta propuesta es del 70%"/>
    <s v="Foros Virtuales: correo solicitud elaboración y divulgación pieza consulta foros, correo masivo al instituto (mailing) diligenciamiento formulario web._x000a__x000a_Informe Rendición de Cuentas: correo solicitud cambio de fecha realización informe y ajuste de fecha desde MIPG._x000a__x000a_Informe Estrategia Rendición de Cuentas: formato de asistencia a reunión A-GDH-FT-010"/>
    <s v="Foros Virtuales: realización foros virtuales (julio, agosto, septiembre)._x000a__x000a_Informe Rendición de Cuentas: culminación procesos de Rendición de Cuentas para la realización del informe._x000a__x000a_Informe Estrategia Rendición de Cuentas: elaboración informe Estrategia RdC al finalizar la vigencia."/>
    <s v="Ninguna"/>
    <n v="0.2"/>
    <s v="Foros Virtuales: 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_x000a__x000a_Informe de Rendición de Cuentas: Se realiza al final del año para incluir todas las acciones de Rendición de Cuentas de la vigencia y de vigencias anteriores._x000a__x000a_Evaluación Estrategia Rendición de Cuentas: se realiza al final del año para evaluar todas las acciones de Rendición de Cuentas de la vigencia._x000a__x000a__x000a_El porcentaje de avance frente a la meta propuesta es del 70%"/>
    <s v="Foros Virtuales: formato de asistencia a reunión preparatoria, minuto a minuto, pieza comunicacional (flyer), cápsula datos abiertos, video transmisión, formulario preguntas, formato de asistencia al foro virtual, documento de preguntas que fueron respondidas._x000a_"/>
    <s v="Realizar informe procesos de Rendición de Cuentas y evaluación Estrategia Rendición de Cuentas."/>
    <s v="Ninguna"/>
    <n v="0"/>
    <s v="Se elaboró el informe del proceso de Rendición de Cuentas 2022, para cada una de sus etapas. El informe fue publicado el jueves 14 de diciembre por la Oficina Asesora de Comunicaciones, previa solicitud desde la OAP el miércoles 13 de diciembre, en el menú Participa del sitio web institucional:_x000a_https://www.idipron.gov.co/sites/default/files/INFORME%20RENDICI%C3%93N%20DE%20CUENTAS%20VIGENCIA%202022.pdf_x000a__x000a_Se realizó, dentro del informe de Rendición de Cuentas, la evaluación de las acciones contenidas en la estrateia 2023, según los lineamientos del Manual Único de Rendición de Cuentas, M.U.R.C.: i) seguimiento al desarrollo del trabajo del equipo líder y al desarrollo de la estrategia (insumos y actividades), ii) evaluación de las acciones propuestas en la estrategia de rendición de cuentas, tanto por los participantes como por el equipo líder, iii) seguimiento a los compromisos adquiridos en los espacios de rendición de cuentas con los grupos de valor y de interés, iv) Evaluación de la contribución de la rendición de cuentas a la gestión de la entidad (resultados e impacto)._x000a__x000a_Frente a la meta propuesta el cumplimiento es del 100%"/>
    <s v="1. Correo solicitud a OAC publicación informe Rendición de Cuentas - diciembre 13._x000a_2. FORMATO DE PUBLICACIÓN E-COE-FT-007 VR 01._x000a_3. Captura pantalla donde publicar informe RdC._x000a_4. INFORME RENDICIÓN DE CUENTAS VIGENCIA 2022._x000a_5. Correo recibido de Comunicaciones confirmación publicación informe RdC - diciembre 14._x000a_6. Captura de pantalla menú Participa con evidencia de publicación del informe de RdC - diciembre 14._x000a__x000a_1. Capítulo de evaluación de la Estrategia de Rendición de Cuentas contenida en el informe rendición de cuentas vigencia 2022, páginas 30 a 32."/>
    <s v="Ninguna"/>
    <s v="Ninguna. Se cumplió el tiempo estipulado para su elaboración y publicación."/>
    <n v="0.3"/>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12"/>
    <s v="Realizar actividades del proceso de Direccionamiento Estratégico para el fortalecimiento  de la politica de Participación Ciudadana "/>
    <s v="100% de las actividades programadas en el plan de adecuacion y sostenibilidad"/>
    <s v="Correo solicitud información, solicitud publicación, pieza comunicacional, capturas de pantalla_x000a_Correo solicitud cubrimiento, notas webs, solicitud publicación, material utilizado, registro de asistencia, acta de reunión, registro fotográfico_x000a_Flyer, video transmisión, formulario web, capturas de pantalla transmisión_x000a_Solicitud publicación, informe Rendición de Cuentas, Flyer, capturas de pantalla publicación sitio web_x000a_2 instrumentos de recopilación de inquietudes ciudadanas, formularios web o formatos prestablecidos por la Oficina Asesora de Planeación, (según la modalidad)_x000a_1 documento (respuestas a inquietudes) y 1 pieza comunicativa (conocer las respuestas en el sitio web), captura de pantalla publicación informe_x000a_Cápsula audiovisual con la información divulgada"/>
    <s v="Participación Ciudadana"/>
    <s v="No aplica"/>
    <s v="No aplica"/>
    <d v="2023-01-01T00:00:00"/>
    <d v="2023-12-30T00:00:00"/>
    <x v="1"/>
    <s v="DE"/>
    <s v="Oficina asesora de planeación"/>
    <s v="OAP"/>
    <s v="No aplica"/>
    <s v="x"/>
    <s v="x"/>
    <s v="x"/>
    <s v="x"/>
    <s v="x"/>
    <n v="1"/>
    <n v="1"/>
    <n v="0.3"/>
    <n v="0.3"/>
    <n v="0.2"/>
    <n v="0.2"/>
    <s v="Se elaboró y publicó el informe de Rendición de Cuentas previo a la ciudadanía (informe de metas) el 10 de febrero de 2023 en la web del Instituto, se realizaron jornadas de diálogo con los grupos de valor en las UPI Conservatorio, Perdomo y La 32 los días 21 y 22 de marzo de 2023, se desarrollaron ejercicios de audiencias públicas de Rendición de Cuentas (sectorial el 16 de marzo de 2023 e IDIPRON el día 30 de marzo de 2023), se dispusieron herramientas web para evaluar y recopilar inquietudes ciudadanas en la audiencia de Rendición de Cuentas del IDIPRON el 30 de marzo, se elaboró y publicó documento de respuestas a inquietudes ciudadanas producto de la interacción en la audiencia de Rendición de Cuentas del IDIPRON el 30 de marzo de 2023. El avance en el cumplimiento de la meta es del 60%"/>
    <s v="Informe RdC (metas): Asistencia a reunión con las áreas, correo solicitud información a las áreas, correo solicitud publicación informe, formato de solicitud de publicación E-COE-FT-001, pieza comunicacional, publicación web y redes, informe de metas 2022._x000a__x000a_Diálogos: Registro fotográfico, registro audiovisual, formato de asistencia, presentación Power Point, sistematización diálogo (formato Veeduría Distrital)._x000a__x000a_Audiencia: video transmisión, formato de asistencia, pieza comunicacional de invitación, libreto, minuto a minuto, presentación utilizada, formulario web asistencia y preguntas, evaluación virtual, sistematización y evaluación audiencia (formatos Veeduría Distrital)._x000a__x000a_Instrumentos: Formularios web (registro y preguntas, y evaluación) audiencia pública rendición de cuentas, formatos de evaluación audiencia pública de rendición de cuentas solicitados por la Veeduría Distrital._x000a__x000a_Documento respuestas: Documento de respuestas institucionales a preguntas ciudadanas, pieza comunicacional de socialización del documento a la ciudadanía, publicación documento en web y redes institucionales, correo masivo (mailing) a todo el Instituto para socialización de documento de respuestas._x000a__x000a__x000a__x000a_"/>
    <s v="Divulgar cápsula informativa de datos abiertos en ejercicios de diálogo ciudadano, elaborar informe sobre el proceso de Rendición de Cuentas."/>
    <s v="Las actividades pendientes están dentro de los tiempos para su desarrollo."/>
    <n v="0.6"/>
    <s v="El día 3 de mayo se solicitó el cambio de escenario, de audiencia pública de rendición de cuentas a foros virtuales de participación, para la divulgación de la cápsula sobre el conjunto de datos abiertos del Instituto. Esta acción se realizará para el tercer trimestre (julio, agosto y septiembre)._x000a__x000a_El porcentaje de cumplimiento frente a la merta propuesta es del 70%"/>
    <s v="Correo electrónico."/>
    <s v="Realizar los tres foros virtuales de participación, previa consulta ciudadana de escogencia de los temas, con el fin de divulgar la cápsula audiovisual sobre conjunto de datos abiertos."/>
    <s v="No se ha actualizado la fecha de realización de la accción, del 31 de marzo al 30 de septiembre."/>
    <n v="0.1"/>
    <s v="Se desarrollaron tres (3) ejercicios de Foros Virtuales de Participación con temáticas escogidas por los grupos de valor, mediante consulta ciudadana realizada previamente: primer foro virtual (rediseño institucional el 31 de julio), segundo foro virtual (componentes de derecho el 31 de agosto), tercer foro virtual (temas Sociolegales el 19 de septiembre). Estos ejercicios se realizaron a través de transmisiones en vivo por la plataforma Facebook institucional. _x000a__x000a_Se elaboró cápsula audiovisual sobre el conjunto de datos abiertos que tiene el IDIPRON disponibles en el portal https://www.datos.gov.co/_x000a__x000a_Esta cápsula se socializó en los tres (3) Foros Virtuales de Participación realizados: rediseño institucional el 31 de julio, componentes de derecho el 31 de agosto, temas sociolegales el 19 de septiembre._x000a__x000a__x000a_El porcentaje de avance frente a la meta propuesta es del 95%"/>
    <s v="Foro Virtual Rediseño Institucional: formato de asistencia a reunión preparatoria, minuto a minuto, pieza comunicacional (flyer), cápsula datos abiertos, video transmisión, formulario preguntas, formato de asistencia al foro virtual, documento de preguntas que fueron respondidas._x000a__x000a_Foro Virtual Componentes de Derecho: formato de asistencia a reunión preparatoria, minuto a minuto, pieza comunicacional (flyer), cápsula datos abiertos, video transmisión, formulario preguntas, formato de asistencia al foro virtual._x000a__x000a_Foro Virtual temas Sociolegales: formato de asistencia a reunión preparatoria, minuto a minuto, pieza comunicacional (flyer), cápsula datos abiertos, video transmisión, formulario preguntas, formato de asistencia al foro virtual._x000a__x000a_Cápsula datos abiertos: cápsula audiovisual datos abiertos, videos foros virtuales de participación (rediseño institucional, componentes de derecho y temas sociolegales)."/>
    <s v="Ninguna"/>
    <s v="Ninguna"/>
    <n v="0.25"/>
    <s v="Se realizó publicación del informe de Rendición de Cuentas en el sitio web institucional el 14 de diciembre, por parte de la Oficina Asesora de Comunicaciones._x000a__x000a__x000a_Frente a la meta propuesta el cumplimiento es del 100%"/>
    <s v="1. Correo recibido de Comunicaciones confirmación publicación informe Rendición de Cuentas - diciembre 14._x000a_2. Captura de pantalla menú Participa con evidencia de publicación del informe de RdC - diciembre 14."/>
    <s v="Ninguna"/>
    <s v="Ninguna. Se cumplió el tiempo estipulado para su elaboración y publicación."/>
    <n v="0.05"/>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13"/>
    <s v="Realizar cierre de las acciones de los planes de mejoramiento, que se encuentran abiertas y/o vencidas,  y  con fecha maxima de finalizacion  a 31-12-2022"/>
    <s v="Cierre de 1 accion: _x000a_PMCB-2022-038"/>
    <s v="Informe o correo "/>
    <s v="No aplica"/>
    <s v="No aplica"/>
    <s v="No aplica"/>
    <d v="2023-05-01T00:00:00"/>
    <d v="2023-12-31T00:00:00"/>
    <x v="1"/>
    <s v="DE"/>
    <s v="Oficina asesora de planeación"/>
    <s v="OAP"/>
    <s v="No aplica"/>
    <s v="x"/>
    <s v="x"/>
    <s v="x"/>
    <s v="x"/>
    <s v="x"/>
    <n v="1"/>
    <n v="1"/>
    <n v="0"/>
    <n v="0.33"/>
    <n v="0.33"/>
    <n v="0.34"/>
    <n v="0"/>
    <n v="0"/>
    <n v="0"/>
    <n v="0"/>
    <n v="0"/>
    <s v="La accion tiene como fecha final el 2023/09/20, se realizara reporte para el tercer trimestre_x000a_"/>
    <s v="No aplica"/>
    <s v="No aplica"/>
    <s v="No aplica"/>
    <n v="0"/>
    <n v="0"/>
    <n v="0"/>
    <n v="0"/>
    <n v="0"/>
    <n v="0"/>
    <s v="Se realiza cierre de la accion PMCB-2022-038, mediante el monitoreo realizado en el que se aportan evidencias del producto, realizada la evaluacion por parte de la OCI se da el cierre de la mencionada, El cierre se realiza para el seguimiento de septiembre de 2023. El cumplimiento de la accion frente a la meta es del 100%"/>
    <s v="Matriz tablero de control de brechas"/>
    <s v="No aplica"/>
    <s v="No aplica"/>
    <n v="1"/>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 gestión institucional a través del autocontrol y la evaluación independiente de los procesos"/>
    <s v="Evaluar la gestión de los procesos del IDIPRON y la implementación del MIPG generando valor agregado"/>
    <s v="Consolidar y presentar los resultados de la evaluación de la gestión institucional y la implementación del MIPG, con el fin de proveer herramientas de juicio para la toma de decisiones y recomendaciones de mejora para los líderes de proceso y la alta dirección."/>
    <s v="Aprobar el PAA ante Comité de Coordinación de Control Interno_x000a__x000a_Realizar y presentar los resultados de las  Auditorias Internas, Seguimientos e informes de ley."/>
    <s v="PAI-2023-014"/>
    <s v="Elaborar y ejecutar el  Plan Anual de Auditorias 2022, aprobado en Comité de Coordinación de Control Interno."/>
    <s v="100% de ejecución del plan de auditoria"/>
    <s v="Informes de Auditoria, _x000a_Informes de seguimientos_x000a_e Informes de Ley y actas de reunión_x000a_"/>
    <s v="No aplica"/>
    <s v="No aplica"/>
    <s v="No aplica"/>
    <d v="2023-01-01T00:00:00"/>
    <d v="2023-12-31T00:00:00"/>
    <x v="2"/>
    <s v="EG"/>
    <s v="Oficina de control interno"/>
    <s v="OCI"/>
    <s v="No aplica"/>
    <s v="x"/>
    <s v="x"/>
    <s v="x"/>
    <s v="x"/>
    <s v="x"/>
    <n v="1"/>
    <n v="1"/>
    <n v="0.24990000000000001"/>
    <n v="0.24990000000000001"/>
    <n v="0.25"/>
    <n v="0.25019999999999998"/>
    <s v="Se elaboró el  Plan Anual de Auditorias 2023 y el mismo fue aprobado en Comité de Coordinación de Control Interno el día 14 de febrero de 2023, a continuación se detallan las actividades ejecutadas en el primer trimestre del PAA 2023:_x000a__x000a_- Auditorias Especiales_x000a_1. Informe Convenio 612 de 2021 del 15 de marzo de 2023._x000a__x000a_- Informes de Ley_x000a_2. Informe de  cumplimiento de la normatividad relacionada con el licenciamiento de software y hardware (DNDA) del 07 de marzo de 2023._x000a_3. Informe metas Plan de Desarrollo decreto 807 de 2019, de enero de 2023._x000a_4. Austeridad en el gasto público, de febrero de 2023._x000a_5. Evaluación de gestión por procesos, de enero de 2023_x000a_6. Informe semestral evaluación independiente del sistema de control interno, de 31 de enero de 2023_x000a_7. Informe de defensa jurídica (acciones de repetición - conciliación) Decreto 1069 de 2015.art. 2.2.3.4.1.14., del 7 de marzo de 2023._x000a_8. Informe Directiva 008 de 2021, del 23 de febrero de 2023_x000a_9. Informe SIPROJ - Defensa judicial, de enero de 2023._x000a__x000a_- Evaluación, seguimientos y monitoreos_x000a_10. Seguimiento a los planes de mejoramiento externos, de febrero de 2023._x000a_11 Seguimiento a los planes de mejoramiento internos, de febrero de 2023._x000a_12. Seguimiento al plan anticorrupción y de atención al ciudadano y mapa de riesgos de corrupción, del 03 de marzo de 2023._x000a__x000a_- Otros Roles de la Oficina de Control Interno- Actividades_x000a_13 Campaña Apropiación MECI, del mes de abril._x000a__x000a_Se reporta un avance en la meta del 25%, con la ejecución del total de las actividades (11) programadas en el primer trimestre en el PAA 2023."/>
    <s v="12 Archivos PDF  Informes presentados_x000a_2 Archivos Excel   Informe presentado y Seguimiento_x000a__x000a_"/>
    <s v="Actividades programadas en el PAA 2023 entre abril y diciembre de 2023"/>
    <s v="NA"/>
    <n v="0.25"/>
    <s v="Del Plan Anual de Auditorias 2023 se desarrollaron las 9 actividades que se tenían previstas ejecutarse en segundo trimestre así: _x000a__x000a_- Informes de Ley _x000a_1. Austeridad en el gasto público, de mayo de 2023. _x000a_2. Seguimiento Ley 1712 de 2014, ITB Índice de Transparencia de Bogotá, de junio de 2023._x000a_3. Seguimiento PAC, Pasivos Exigibles; Reservas Presupuestal, Plan Anual de Adquisiciones, de junio de 2023. _x000a_- Evaluación, seguimientos y monitoreo_x000a_4. Seguimiento a los planes de mejoramiento externos, de junio de 2023. _x000a_5. Seguimiento a los planes de mejoramiento internos, de  junio de 2023._x000a_6. Seguimiento al plan anticorrupción y de atención al ciudadano de mayo 2023 y mapa de riesgos de corrupción, de junio de 2023. _x000a_7. Seguimiento y evaluación de los controles de los mapas de riesgo de gestión._x000a_- Otros Roles de la Oficina de Control Interno- Actividades –_x000a_8. Reporte y seguimiento al plan de acción y plan anual de auditorías OCI  _x000a_9. Campaña Apropiación MECI_x000a__x000a_Se reporta un avance en la meta del 25%, con la ejecución del total de las actividades (9) programadas para el segundo trimestre en el PAA 2023._x000a_"/>
    <s v="19 PDF Radicados, informes y correos de divulgación_x000a_4 Archivos JPEG  Piezas Comunicativas _x000a_2 Archivos Excel "/>
    <s v="Actividades programadas en el PAA 2023 entre  julio y diciembre de 2023"/>
    <s v="Ninguna"/>
    <n v="0.25"/>
    <s v="_x000a_Del Plan Anual de Auditorias 2023, durante el tercer trimestre, se desarrollaron las doce (12) actividades que se tenían previstas ejecutarse en el tercer trimestre, como se detalla: _x000a__x000a_- Auditorias a procesos:_x000a_1. Auditoria proceso Gestión Adecuación y Mantenimiento de Bienes - Se notificó informe final de auditoria el día 25 de julio de 2023, con radicado 2023IE4031 publicado en el link: https://www.idipron.gov.co/sites/default/files/docs/transparencia/control-interno/informes/auditorias/2022/Informe-Final-Auditoria-al-proceso-de-Gesti%C3%B3n-Adecuaci%C3%B3n-Y-Mantenimiento-de-Bienes.pdf._x000a__x000a_- Informes de Ley:_x000a_2. Informe Semestral Evaluación Independiente del Sistema de Control Interno - Notificado el 28 de julio de 2023 con radicado 2023IE4087, Publicado el 28 de julio de 2023 en el link: https://www.idipron.gov.co/informe-pormenorizado._x000a_3. Seguimiento Metas Plan de Desarrolló - Decreto 807 - Notificado el 31 de julio de 2023 con radicado 2023IE4097 publicado en el link https://www.idipron.gov.co/sites/default/files/docs/transparencia/informes-de-gestion-evaluacion-auditoria/2023/Vigencia-2023/Informe-decreto-807.pdf_x000a_4. SIPROJ WEB - Notificado el 2 de agosto de 2023 con radicado 2023IE4157 link de publicación https://www.idipron.gov.co/sites/default/files/docs/transparencia/informes-de-gestion-evaluacion-auditoria/2023/Vigencia-2023/INFORME-DE-SEGUIMIENTO-SIPROJ-WEB-PRIMER-SEMESTRE._x000a_5. Informe Defensa jurídica - Notificado el 31 de agosto de 2023 con radicado 2023IE4788 link publicación https://www.idipron.gov.co/vigencia-2023._x000a_6. Austeridad en el gasto público - Notificado el 14 de agosto de 2023, con radicado 2023IE4371 publicado en el link https://www.idipron.gov.co/vigencia-2023_x000a_7. Informe Ley de Cuotas- Notificado el 1 de septiembre de 2023 con radicado 2023IE4786_x000a_8. FURAG III - Informe reportado en el aplicativo FURAG el 24 de julio de 2023; certificado Z:\CARPETA COMPARTIDA CONTROL INTERNO\2023\FURAG III periodo evaluado 2022. _x000a_9. Seguimiento a las PQRS - Se notifico el 30 de agosto de 2023 con radicado 2023IE4750 seguimiento informe de seguimiento a las peticiones, quejas, sugerencias y reclamos-primer semestre 2023._x000a__x000a_- Evaluación, seguimientos y monitoreo_x000a_10. Seguimiento PAAC - Plan Anticorrupción y de Atención al ciudadano. notificado 13 de septiembre de 2023 con radicado 2023IE5707 segundo seguimiento plan anticorrupción y de atención al ciudadano-PAAC 2023._x000a_11.Seguimiento y evaluación de los controles de los mapas de riesgo de gestión y mapas de riesgos de corrupción - Notificado el informe, corte agosto 31 de 2023, el día 29 de septiembre de 2023 con radicado N. 2023IE5442. _x000a__x000a_- Otros Roles de la Oficina de Control Interno- Actividades _x000a_12. Campaña apropiación MECI:  Se diseñaron 4 piezas comunicacionales, las cuales fueron difundidas por correo los días:  4 de julio con la campaña “Cual es el objetivo MECI&quot;, el 7 de julio &quot;Objetivos específicos del control&quot; , el 10 de julio &quot;Principios MECI&quot; y 12 de julio “Aspectos clave de MECI&quot;_x000a__x000a_Se reporta un avance en la meta anual del 75%, con la ejecución del total de 12/12 actividades programadas para el tercer trimestre en el PAA 2023._x000a__x000a_"/>
    <s v="10 PDF Radicados, informes y correos de divulgación_x000a_4 Archivos JPEG  Piezas Comunicativas _x000a_1 Archivos Excel - FURAG_x000a_1 Correo a la OAP- seguimiento Plan de acción tercer trimestre"/>
    <s v="Actividades programadas en el PAA 2023 entre  octubre y diciembre de 2023"/>
    <n v="0"/>
    <n v="0.25"/>
    <s v="_x000a_Del Plan Anual de Auditorias 2023, durante el cuarto trimestre, se desarrollaron las diez (10) actividades que se tenían previstas ejecutarse en el cuarto trimestre entre los meses de octubre a noviembre, como se detalla a continuación: _x000a__x000a_- Auditorias a procesos:_x000a_1. Auditoria Gestión Contractual - Se notificó informe final de auditoria el día 12 de octubre de 2023, con radicado 2023IE5711 publicado en el link: https://www.idipron.gov.co/sites/default/files/docs/transparencia/control-interno/informes/auditorias/2023/Informe%20final%20auditoria%20al%20proceso%20de%20Gesti%C3%B3n%20Contractual.pdf_x000a__x000a_- Informes de Ley:_x000a_2. Informe de Seguimiento a la Ley de Transparencia, Ley 1712 de 2014- ITB, notificado el 10 de noviembre con radicado 2023IE6232, publicado en el link: https://www.idipron.gov.co/sites/default/files/docs/transparencia/informes-de-gestion-evaluacion-auditoria/2023/Vigencia-2023/INFORME%20SEGUIMIENTO%20A%20LEY%20DE%20TRANSPARENCIA%20Y%20ACCESO%20A%20LA%20INFORMACI%C3%93N%201712%20DE%202014%20%20%20-ITB.pdf_x000a_3.  Informe de Seguimiento a la Austeridad en el Gasto, notificado el 3 de octubre, con radicado 2023IE6120, publicado en el link _x000a_https://www.idipron.gov.co/sites/default/files/docs/transparencia/informes-de-gestion-evaluacion-auditoria/2023/Vigencia-2023/INFORME%20DE%20SEGUIMIENTO%20AUSTERIDAD%20EN%20EL%20GASTO%20PUBLICO%20III%202023.pdf_x000a_4. Informe Seguimiento a la Ejecución Presupuestal, PAC, notificado el 3 de octubre, con radicado 2023IE5520, publicado en el link: https://www.idipron.gov.co/sites/default/files/docs/transparencia/informes-de-gestion-evaluacion-auditoria/2023/Vigencia-2023/INFORME_DE_SEGUIMIENTO_A_LA_EJECUCION_PRESUPUESTAL_%20PAC_RESERVAS_CORTE_AGOS_x000a_5. Informe de seguimiento a la evaluación de la gestión  procesos con corte a noviembre de 2023, notificado el 28 de diciembre con radicado N. 2023IE7504._x000a__x000a__x000a_- Evaluación, seguimientos y monitoreo:_x000a_6.Informe de seguimiento Planes de Mejoramiento Internos y Externos - Notificado el 24 de octubre con radicado 2023IE5881, publicado en el link: https://www.idipron.gov.co/sites/default/files/docs/transparencia/control-interno/plan-mejoramiento/2023/INFORME-SEGUIMIENTO-A-PLANES-DE-MEJORAMIENTO%20CORTE%20SEPTIEMBRE%202023.pdf _x000a_7. Seguimiento y actualización mapa de aseguramiento 2023, socializado en CICCI el 31 de octubre, publicado en el link https://www.idipron.gov.co/vigencia-2023._x000a_8. Informe Seguimiento al estado de avance MIPG - Notificado el 21 de noviembre, con memorando 2023IE6404, Publicado en el link https://www.idipron.gov.co/sites/default/files/docs/transparencia/informes-de-gestion-evaluacion-auditoria/2023/Vigencia-2023/INFORME%20SEGUIMIENTO%20IMPLEMENTACI%C3%93N%20Y%20SOSTENIBILIDAD%20MIPG%202023.pdf_x000a_9. Informe de Seguimiento y Evaluación de la Participación, Estrategia Rendición de Cuentas 2023 - Notificado el 22 de noviembre con radicado N. 2023IE6467, Publicado en el link: https://www.idipron.gov.co/vigencia-2023._x000a_10. Informe de seguimiento al SG-SST, notificado el 27 de noviembre con radicado  2023IE6573, se publico en el link: https://www.idipron.gov.co/sites/default/files/docs/transparencia/informes-de-gestion-evaluacion-auditoria/2023/Vigencia-2023/INFORME%20DE%20SEGUIMIENTO%20A%20LA%20IMPLEMENTACION%20DEL%20SISTEMA%20DE%20GESTI%C3%93N%20SEGURIDAD%20Y%20SALUD%20EN%20EL%20TRABA._x000a__x000a__x000a_- Otros Roles de la Oficina de Control Interno- Actividades _x000a_11. Se efectuó seguimiento al Plan Anual de Auditorias 2023 enviado a jefatura mediante correo electrónico y se realizó seguimiento al Plan de Acción tercer trimestre 2023 enviado a la OAP, mediante correo electrónico para consolidación de resultados._x000a__x000a_Se reporta un avance en la meta anual del 100%, con la ejecución del total de 11/11 actividades programadas para el cuarto trimestre en el PAA 2023._x000a__x000a_"/>
    <s v="9 PDF Radicados, informes y correos de divulgación_x000a_1 Archivos Excel - Mapa de aseguramiento, acta CICCI._x000a_1 Correo a la OAP- seguimiento Plan de acción cuarto trimestre 2023"/>
    <s v="No aplica accion finalizada"/>
    <n v="0"/>
    <n v="0.25"/>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 gestión institucional a través del autocontrol y la evaluación independiente de los procesos"/>
    <s v="Contribuir a la apropiación de la cultura de autocontrol y autoevaluación en los servidores públicos del IDIPRON   "/>
    <s v=" Interacción de elementos que permiten regular el desarrollo de las acciones y reacciones de un entorno, influenciado bajo principios y valores aportantes, con la finalidad de obtener resultados frente a la confiabilidad e integridad de la información, la eficiencia y eficacia en el logro de los objetivos, dando cumplimiento a las disposiciones normativas."/>
    <s v="Ejecutar actividades de reinducción del Sistema de Control Interno y roles de la OCI.  _x000a__x000a_Piezas Comunicativas."/>
    <s v="PAI-2023-015"/>
    <s v="Diseñar y divulgar de piezas comunicativas, en relación al SCI, MECI y el esquema de líneas de defensa"/>
    <s v="Seis piezas comunicativas divulgadas, "/>
    <s v="Piezas comunicativas divulgadas"/>
    <s v="No aplica"/>
    <s v="No aplica"/>
    <s v="No aplica"/>
    <d v="2023-02-01T00:00:00"/>
    <d v="2023-09-30T00:00:00"/>
    <x v="2"/>
    <s v="EG"/>
    <s v="Oficina de control interno"/>
    <s v="OCI"/>
    <s v="No aplica"/>
    <s v="x"/>
    <s v="x"/>
    <s v="x"/>
    <s v="x"/>
    <s v="x"/>
    <n v="1"/>
    <n v="1"/>
    <n v="0.32"/>
    <n v="0.32"/>
    <n v="0.36"/>
    <n v="0"/>
    <s v="Durante el mes de marzo se realizó planeación de Campaña de apropiación de MECI en conjunto con la Dirección General en la que se llevaron a cabo reuniones y elaboración de mensajes, ideas fuerzas y cuestionario. Así mismo  se realizó recopilación de la información y contenido a tratar en las piezas comunicativas con el fin de ser enviadas al área de comunicaciones para la creación de las piezas, sin embargo la divulgación de las mismas se realizará en los meses de abril y julio."/>
    <s v="3 PDF Assitencia a reuniones  y 2 Archivos Word Mensajes e Ideas Fuerza"/>
    <s v="Divulgación de seis (6) piezas comunicativas "/>
    <s v="Dentro del proceso de planeación de Campaña se realizó modificación al cronograma que se tenía planteado por sugerencias realizadas por la Dirección y la cobertura que se espera de esta. "/>
    <n v="0"/>
    <s v="Se realizó la divulgación de 4 piezas comunicativas vía correo electrónico a todos los integrantes de la Entidad, la divulgación de dichas piezas se hizo en las siguientes fechas: 14 de abril de 2023 ¿Qué es Control Interno?, 17 de abril de 2023 ¿Qué Sí es Control Interno? ¿Qué No es Control Interno?, 21 de abril de 2023 ¿Qué es MECI? y  24 de abril de 2023 ¿Cuáles son los roles de la Oficina de Control Interno?. _x000a__x000a_Así mismo se continuo trabajando con la Dirección General en la Campaña de apropiación del MECI. _x000a__x000a_Se reporta un avance en la meta del 66,66% con 4 piezas comunicativas divulgadas relacionadas con el SCI y el MECI. "/>
    <s v="4 PDF Correo de divulgación_x000a_4 Archivos JPEG  Piezas Comunicativas "/>
    <s v="Divulgación de dos (2) piezas comunicativas "/>
    <s v="Ninguna "/>
    <n v="0.67"/>
    <s v="Campaña apropiación MECI:  Se diseñaron 4 piezas comunicacionales, las cuales fueron difundidas por correo los días:  4 de julio con la campaña  &quot;Cual es el objetivo MECI&quot;, el 7 de julio &quot;Objetivos específicos del control&quot; , el 10 de julio &quot;Principios MECI&quot; y 12 de julio  &quot;Aspectos clave de MECI&quot;_x000a__x000a_Durante el tercer trimestre, se reporta un avance en la meta del 100% con la elaboración y difusión de  cuatro (4) piezas comunicativas  relacionadas con el SCI y el MECI, la meta anual de la acción es seis (6) piezas comunicacionales, sin embargo se elaboraron sumadas con las reportadas anteriormente un total de  ocho (8) piezas, superando en dos(2)  la meta propuesta."/>
    <s v="4 PDF Correo de divulgación_x000a_4 Archivos JPEG  Piezas Comunicativas "/>
    <s v="Sin pendientes - cumplida "/>
    <s v="No aplica accion cumplida"/>
    <n v="0.33"/>
    <s v="La acción se encuentra finalizada."/>
    <s v="No aplica"/>
    <s v="No aplica"/>
    <s v="No aplica"/>
    <n v="0"/>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16"/>
    <s v=" Realizar actividades del proceso de  Evaluación  a la Gestión para el fortalecimiento de la política de Control Interno"/>
    <s v="100% de las actividades programadas en el plan de adecuacion y sostenibilidad"/>
    <s v="Informe de seguimiento _x000a_Documentos o formatos SIGID actualizados_x000a_ Informes de auditorías remitidas al proceso evaluado y al Comité Institucional de Coordinación de Control Interno_x000a_Piezas comunicativas divulgadas_x000a_"/>
    <s v="Control Interno"/>
    <s v="No aplica"/>
    <s v="No aplica"/>
    <d v="2023-02-01T00:00:00"/>
    <d v="2023-12-31T00:00:00"/>
    <x v="2"/>
    <s v="EG"/>
    <s v="Oficina de control interno"/>
    <s v="OCI"/>
    <s v="No aplica"/>
    <s v="x"/>
    <s v="x"/>
    <s v="x"/>
    <s v="x"/>
    <s v="x"/>
    <n v="1"/>
    <n v="0.99999999999999989"/>
    <n v="0.05"/>
    <n v="0.3"/>
    <n v="0.3"/>
    <n v="0.35"/>
    <s v="Se realizó 1 actividad programada en el plan de adecuación y sostenibilidad así:_x000a_- Revisar y actualizar cinco (5) documentos o formatos incorporados en el SIGID, que hacen parte del proceso evaluación a la gestión, de los mismos se dio una actualización de cuatro (4) documentos:_x000a_Caracterización_x000a__x000a_Procedimientos_x000a_001 AUDITORIAS INTERNAS S-EVG-PR-001 VR 08_x000a_Fecha. 28 de febrero de 2023_x000a__x000a_002 SEGUIMIENTO A LA GESTIÓN E INFORMES DE LEY S-EVG-PR-002 VR 05_x000a_Fecha. 28 de febrero de 2023_x000a__x000a_Formatos_x000a_006 INFORME AUDITORIA S-EVG-FT-006_x000a_Fecha. 14 de febrero de 2023_x000a__x000a_SEGUIMIENTO A LA GESTIÓN E INFORMES DE LEY S-EVG-FT-009_x000a_Fecha. 14 de febrero de 2023_x000a__x000a_Se reporta un avance en la meta del 20%, ya que se realiza 1 actividad programada en el plan de adecuación y sostenibilidad para el primer trimestre. "/>
    <s v="6 PDF Documentos SIGID (S-EVG-PR-001 VR 08 y S-EVG-PR-002 VR 05) y Correos de socialización. _x000a__x000a_2 Archivo Word Documentos SIGID (  S-EVG-FT-006 VR 05 y S-EVG-FT-009 VR 01) "/>
    <s v="1  informe de seguimiento_x000a_Informes de auditorias a procesos_x000a_Divulgación de dos (2) piezas comunicativas_x000a_1 actualización de documento"/>
    <s v="N/A"/>
    <n v="0.2"/>
    <s v="Se realizaron 3 actividades programada en el plan de adecuación y sostenibilidad así:_x000a__x000a_Se actualizó un (1) documento incorporado en el SIGID y  que hace parte del proceso evaluación a la gestión._x000a_Caracterización_x000a_001 CARACTERIZACIÓN EVALUACIÓN A LA GESTIÓN S-EVG-CP-001 VR 06_x000a_Fecha. 10 de abril de 2023_x000a__x000a_Dentro del PAA se tiene prevista la realización de dos (2) auditorías a proceso, en este momento se adelanta la primera auditoria al proceso de adecuación y mantenimiento de bienes muebles e inmuebles, la cual está contemplada para ejecutar entre el 04 de mayo de 2023 y 21 de julio de 2023, para esta auditoria ya se realizó reunión de apertura, solicitud de información al proceso, revisión documental del proceso y visitas y recorrido por unidades. Actualmente se encuentra en la proyección y consolidación del informe. _x000a__x000a_Se divulgaron Cuatro (4) piezas comunicativas. _x000a_Se realizó la divulgación de 4 piezas comunicativas vía correo electrónico a todos los integrantes de la Entidad, la divulgación de dichas piezas se hizo en las siguientes fechas: 14 de abril de 2023 ¿Qué es Control Interno?, 17 de abril de 2023 ¿Qué Sí es Control Interno? ¿Qué No es Control Interno?, 21 de abril de 2023 ¿Qué es MECI? y  24 de abril de 2023 ¿Cuáles son los roles de la Oficina de Control Interno?._x000a__x000a_Se reporta un avance en la meta del 31,66%, ya que se desarrollan 3 actividades como se tenía programado  en  el plan de adecuación y sostenibilidad para el segundo trimestre. _x000a_"/>
    <s v="13 PDF Correos de divulgación , radicados, correos de divulgación  y documento SIGID (S-EVG-CP-001 VR 06)_x000a_4 Archivos JPEG  Piezas Comunicativas_x000a_1 Archivo Excel  Cronograma  _x000a_1 PPP Presentación reunión de apertura"/>
    <s v="1  informe de seguimiento_x000a_2 Informes de auditorias a procesos_x000a_Divulgación de dos (2) piezas comunicativas "/>
    <s v="Ninguna "/>
    <n v="0.32"/>
    <s v="Se realizaron 2 actividades programadas en el plan de adecuación y sostenibilidad así:_x000a__x000a_Para el periodo evaluado, se ejecutó y finalizo, la Auditoria al proceso Gestión Adecuación y Mantenimiento de Bienes -  Se notificó informe final de auditoria el día 25 de julio de 2023, con radicado  2023IE4031  publicado en el link: https://www.idipron.gov.co/sites/default/files/docs/transparencia/control-interno/informes/auditorias/2022/Informe-Final-Auditoria-al-proceso-de-Gesti%C3%B3n-Adecuaci%C3%B3n-Y-Mantenimiento-de-Bienes.pdf. ._x000a__x000a_Se dio cumplimiento a la divulgación de cuatro piezas comunicativas, dos (2) más que registra la meta de la acción, reportada como cumplida en el presente seguimiento. _x000a__x000a_Se reporta un avance en la meta del 65%, ya que se desarrollaron las actividades programadas en el plan de adecuación y sostenibilidad para el tercer trimestre. _x000a_"/>
    <s v="1 PDF Correos de divulgació informe de auditora con radicado._x000a__x000a_4 PDF Correo de divulgación_x000a_4 Archivos JPEG  Piezas Comunicativas "/>
    <s v="1  informe de seguimiento al plan de adecuación y sostenibilidad_x000a_1 informe final de auditoria Gestión Contractual"/>
    <n v="0"/>
    <n v="0.13"/>
    <s v="_x000a_1. Se ejecutó y cerro la Auditoria al proceso Gestión Contractual, se notificó informe final el día 12 de octubre de 2023, con radicado 2023IE5711 remitido al proceso y a los miembros del CICCI, publicado en el link: https://www.idipron.gov.co/sites/default/files/docs/transparencia/control-interno/informes/auditorias/2023/Informe%20final%20auditoria%20al%20proceso%20de%20Gesti%C3%B3n%20Contractual.pdf._x000a_2. Se elaboró el informe de seguimiento al avance de MIPG y al estado de plan adecuación y sostenibilidad, resultado recomendaciones FURAG 2022- Notificado el 21 de noviembre, con memorando 2023IE6404, Publicado en el link https://www.idipron.gov.co/vigencia-2023._x000a__x000a_Se reporta un avance en la meta del 100%, ya que se desarrollaron las dos (2) actividades pendientes por ejecutar en el plan de adecuación y sostenibilidad para el cuarto trimestre. _x000a_"/>
    <s v="2 PDF, Correos de divulgación informe de auditora y seguimientos con memorandos radicados._x000a__x000a_"/>
    <s v="Actividad finalizada"/>
    <n v="0"/>
    <n v="0.35"/>
    <n v="1"/>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Ejecución de actividades  del PAAC"/>
    <s v="PAI-2023-017"/>
    <s v="Realizar actividades del proceso de evaluación a la Gestión de de la estrategia  de Gestión del riesgo del PAAC"/>
    <s v="2 Informes  publicados en pagina web"/>
    <s v="Informe de evaluación a mapas de riesgos de corrupción publicados en pagina web"/>
    <s v="Control Interno"/>
    <s v=" Gestión del riesgo "/>
    <s v="No aplica"/>
    <d v="2023-05-01T00:00:00"/>
    <d v="2023-09-30T00:00:00"/>
    <x v="2"/>
    <s v="EG"/>
    <s v="Oficina de control interno"/>
    <s v="OCI"/>
    <s v="No aplica"/>
    <s v="x"/>
    <s v="x"/>
    <s v="x"/>
    <s v="x"/>
    <s v="x"/>
    <n v="0.5"/>
    <n v="0.5"/>
    <n v="0"/>
    <n v="0.5"/>
    <n v="0.5"/>
    <n v="0"/>
    <s v="_x000a_La acción tiene programada como fecha de inicio el mes de mayo."/>
    <s v="N/A"/>
    <s v="Publicación de 2dos (a) informes en la web "/>
    <s v="N/A"/>
    <n v="0"/>
    <s v="Se realizó elaboración y publicación en página web de Informe de evaluación a mapas de riesgos de corrupción según los términos y tiempos establecidos por la legislación. Dicho informe se presentó el 09 de junio de 2023. _x000a__x000a_Se reporta un avance en la meta del 50%, con la elaboración y publicación en página web de Informe de evaluación a mapas de riesgos de corrupción. "/>
    <s v="2 PDF radicado e infrome _x000a_1 Archivo JPEG Publicacion "/>
    <s v="Publicación de un (1)  informe en la web "/>
    <s v="Ninguna "/>
    <n v="0.5"/>
    <s v="Se reporta la elaboración y publicación en página web del segundo  Informe de seguimiento y evaluación de los controles de los mapas de riesgos de gestión y mapas de riesgos de corrupción según los términos y tiempos establecidos por la legislación. Notificado el día 29 de septiembre de 2023 con radicado N. 2023IE5442. _x000a__x000a_Se reporta un avance en la meta del 100%, con la elaboración y publicación en página web de Informe seguimiento de evaluación a mapas de riesgos de corrupción. "/>
    <s v="1 PDF radicado e informe _x000a_1 Archivo JPEG Publicacion "/>
    <s v="Sin pendientes - cumplida "/>
    <s v="No aplica accion cumplida"/>
    <n v="0.5"/>
    <s v="La acción se encuentra finalizada."/>
    <s v="No aplica"/>
    <s v="No aplica"/>
    <s v="No aplica"/>
    <n v="0"/>
    <n v="0.5"/>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Ejecución de actividades  del PAAC"/>
    <s v="PAI-2023-018"/>
    <s v="Realizar actividades del proceso de evaluación a la Gestión de la estrategia  de transparencia  del PAAC mediante el Seguimiento al cumplimiento de la 1712 de  2014"/>
    <s v="2 Informes de seguimiento"/>
    <s v="Informe de seguimiento a la Ley 1712 de 2014 - ITB"/>
    <s v="No aplica"/>
    <s v="Transparencia"/>
    <s v="No aplica"/>
    <d v="2023-06-01T00:00:00"/>
    <d v="2023-12-31T00:00:00"/>
    <x v="2"/>
    <s v="EG"/>
    <s v="Oficina de control interno"/>
    <s v="OCI"/>
    <s v="No aplica"/>
    <s v="x"/>
    <s v="x"/>
    <s v="x"/>
    <s v="x"/>
    <s v="x"/>
    <n v="0.5"/>
    <n v="0.5"/>
    <n v="0"/>
    <n v="0.5"/>
    <n v="0"/>
    <n v="0.5"/>
    <s v="_x000a_La acción tiene programada como fecha de inicio el mes de  junio"/>
    <s v="N/A"/>
    <s v="Dos (2) Informes de seguimiento "/>
    <s v="N/A"/>
    <n v="0"/>
    <s v="Se realizó elaboración de Informe de seguimiento a la Ley 1712 de 2014 – ITB en donde se incluyó las actividades del proceso de evaluación a la Gestión de la estrategia  de transparencia  del PAAC según los términos y tiempos establecidos por la legislación. Dicho informe se presentó el 16 de junio de 2023. _x000a__x000a_Se reporta un avance en la meta del 50%, con la elaboración de Informe de seguimiento a la Ley 1712 de 2014 – ITB. "/>
    <s v="2 PDF radicado e infrome _x000a_"/>
    <s v=" Un (1)  informe "/>
    <s v="Ninguna "/>
    <n v="0.5"/>
    <s v="La elaboración de Informe de seguimiento a la Ley 1712 de 2014 – ITB se tiene programa para el cuarto trimestre de 2023_x000a__x000a_Continua el avance en la meta del 50%, con la elaboración de Informe de seguimiento a la Ley 1712 de 2014 – ITB , en el mes de junio y que se había reportado en el segundo trimestre 2023"/>
    <s v="A ejecutar en el cuarto trimestre"/>
    <s v=" Un (1)  informe "/>
    <n v="0"/>
    <n v="0"/>
    <s v="Se elaboró el segundoInforme de seguimiento a la Ley 1712 de 2014 – ITB,  notificado el 10 de noviembre con radicado 2023IE6232, Publicado en el link https://www.idipron.gov.co/sites/default/files/docs/transparencia/informes-de-gestion-evaluacion-auditoria/2023/Vigencia-2023/INFORME%20SEGUIMIENTO%20A%20LEY%20DE%20TRANSPARENCIA%20Y%20ACCESO%20A%20LA%20INFORMACI%C3%93N%201712%20DE%202014%20%20%20-ITB.pdf_x000a_Cumplimiento en la meta del 100%, con la elaboración de 2 Informes de seguimiento a la Ley 1712 de 2014 – ITB/ 2 informes programados "/>
    <s v="2 PDF Radicados, informes y correo de divulgación"/>
    <s v="Actividad finalizada"/>
    <n v="0"/>
    <n v="0.5"/>
    <n v="0.5"/>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_x000a_"/>
    <s v="Seguimiento a los planes de mejoramiento  _x000a_"/>
    <s v="PAI-2023-019"/>
    <s v="Realizar evaluación a los planes de mejoramiento"/>
    <s v="2 seguimientos"/>
    <s v=" Informes de seguimiento "/>
    <s v="No aplica"/>
    <s v="No aplica"/>
    <s v="No aplica"/>
    <d v="2022-05-01T00:00:00"/>
    <d v="2023-12-31T00:00:00"/>
    <x v="2"/>
    <s v="EG"/>
    <s v="Oficina de control interno"/>
    <s v="OCI"/>
    <s v="No aplica"/>
    <s v="x"/>
    <s v="x"/>
    <s v="x"/>
    <s v="x"/>
    <s v="x"/>
    <n v="1"/>
    <n v="1"/>
    <n v="0"/>
    <n v="0.5"/>
    <n v="0"/>
    <n v="0.5"/>
    <s v="_x000a_La acción tiene programada como fecha de inicio el mes de  junio"/>
    <s v="N/A"/>
    <s v="Dos (2)) Informes de seguimiento "/>
    <s v="N/A"/>
    <n v="0"/>
    <s v="Se realizó elaboración de Informe de evaluación a los planes de mejoramiento interno y externo según los términos y tiempos establecidos por la legislación. Dicho informe se presentó el 16 de junio de 2023. _x000a__x000a_Se reporta un avance en la meta del 50%, con la elaboración de Informe de evaluación a los planes de mejoramiento interno y externo. "/>
    <s v="2 PDF radicado e infrome _x000a_"/>
    <s v=" Un (1)  informe "/>
    <s v="Ninguna "/>
    <n v="0.5"/>
    <s v="La elaboración de Informe de evaluación a los planes de mejoramiento interno y externo según los términos y tiempos establecidos por la legislación.  se tiene programada para el cuarto trimestre de 2023_x000a__x000a_Continua el avance en la meta del 50%, con la elaboración de Informe de evaluación a los planes de mejoramiento interno y externo que se había reportado anteriormente"/>
    <s v="A ejecutar en el cuarto trimestre"/>
    <s v=" Un (1)  informe "/>
    <n v="0"/>
    <n v="0"/>
    <s v="Se elaboró el Informe de evaluación a los planes de mejoramiento interno y externo según los términos y tiempos establecidos por la legislación. Notificado el 24 de octubre con radicado 2023IE5881, publicado en el link:  https://www.idipron.gov.co/vigencia-2023._x000a__x000a_Cumplimiento en la meta del 100%, con la elaboración de 2 Informes de evaluación a los planes de mejoramiento internos y externos elaborados/2 informes proramados."/>
    <s v="1 PDF Radicado, informe y correo de divulgación"/>
    <s v="Actividad finalizada"/>
    <n v="0"/>
    <n v="0.5"/>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0"/>
    <s v="1. Realizar el reporte de generación de residuos peligrosos de acuerdo a lo establecido en el Decreto 1076 del 2015. "/>
    <s v="1 reporte de generación de residuos "/>
    <s v="Certificados de reporte de las UPIS La Favorita, La Rioja, Oasis, Calle 15, Perdomo, Santa Lucia, Servita, La 32, Bosa, Calle 63, Normandía y Distrito Joven."/>
    <s v="No aplica"/>
    <s v="No aplica"/>
    <s v="Plan Institucional de Gestión Ambiental - Programa de gestión integral de residuos"/>
    <d v="2023-03-01T00:00:00"/>
    <d v="2023-03-30T00:00:00"/>
    <x v="3"/>
    <s v="GA"/>
    <s v="Secretaria General"/>
    <s v="SG"/>
    <s v="Gerencia Administrativa"/>
    <s v="x"/>
    <s v="x"/>
    <s v="x"/>
    <s v="x"/>
    <s v="x"/>
    <n v="4.5454545454545456E-2"/>
    <n v="4.5454545454545456E-2"/>
    <n v="1"/>
    <n v="0"/>
    <n v="0"/>
    <n v="0"/>
    <s v="El día 31 de marzo del 2023, se realizó los reportes de generación de residuos peligrosos en la la plataforma del IDEAM de las SA Calle 15, SA Calle 63, SA Distrito Joven, UPIS Bosa, La 32, Normandía, Oasis, Perdomo, Rioja, Servita y Santa Lucia, La Favorita._x000a__x000a_Se aclara que el reporte generado para la UPI Normandia se encuentra en 0 teniendo en cuenta que esta unidad en el 2022 dejo de operar. Sin embargo se debe seguir reportando en ceros en el aplicativo del IDEAM_x000a__x000a_El porcentaje de cumplimiento frente a la meta propuesta es del 100%"/>
    <s v="Constancias de Reporte   del IDEAM"/>
    <s v="Ninguna"/>
    <s v="NINGUNA"/>
    <n v="1"/>
    <s v="La acción se encuentra finalizada."/>
    <s v="No aplica"/>
    <s v="No aplica"/>
    <s v="No aplica"/>
    <n v="0"/>
    <s v="La acción se encuentra finalizada."/>
    <s v="No aplica"/>
    <s v="No aplica"/>
    <s v="No aplica"/>
    <n v="0"/>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1"/>
    <s v="2. Realizar reporte de generación de los residuos aprovechables, aceites usados, construcción y demolición de acuerdo a la normatividad aplicable"/>
    <s v="4 reportes de generación de los residuos aprovechables"/>
    <s v="Certificado de reporte de las UPIS y sedes administrativas que se encuentren inscritas ante la  entidad encargada y/o  autoridad ambiental.  "/>
    <s v="No aplica"/>
    <s v="No aplica"/>
    <s v="Plan Institucional de Gestión Ambiental - Programa de gestión integral de residuos"/>
    <d v="2023-03-01T00:00:00"/>
    <d v="2023-12-30T00:00:00"/>
    <x v="3"/>
    <s v="GA"/>
    <s v="Secretaria General"/>
    <s v="SG"/>
    <s v="Gerencia Administrativa"/>
    <s v="x"/>
    <s v="x"/>
    <s v="x"/>
    <s v="x"/>
    <s v="x"/>
    <n v="4.5454545454545456E-2"/>
    <n v="4.5454545454545456E-2"/>
    <n v="0.25"/>
    <n v="0.25"/>
    <n v="0.25"/>
    <n v="0.25"/>
    <s v="Se realizaron los reportes ante las autoridades ambientales correspondientes de las cifras generadas de RCD, AVU y Residuos aprovechables de los meses de enero a marzo 2023_x000a__x000a_Es importante indicar que para el reporte de AVU solo se realiza frente a la siguientes UPI La 32, La Favorita, La Rioja, Liberia, Luna Park, Normandia, Oasis, Perdomo, Santa Lucia y Servita. Así como los comedores comunitarios de Arbolizadora, La Rioja, Perdomo, Usme._x000a__x000a_Con relacion al reporte de residuos aprovechables y residuos de construcción y demolición se realizan consolidados para toda la entidad._x000a__x000a_El porcentaje de cumplimiento frente a la meta propuesta es del 25%"/>
    <s v="Constancias de Reporte de la SDA - UAESP"/>
    <s v="Se encuentra pendiente los reportes del II, III y IV Trimestre"/>
    <s v="NINGUNA"/>
    <n v="0.25"/>
    <s v="Durante los dias 04 y 06 de Julio se remitieron los reportes de generación de residuos a la Secretaria Distrital de Ambiente y a la UAESP, correspondientes a los meses de abril a junio del 2023. Los cuales se realizaron de la siguiente manera:_x000a_Aprovechables: Mediante oficio se remitió a la UAESP y su anexo la información consolidada por todas las sedes administrativas y unidades de proteción integral frente a la generacion de residuos aprovechables._x000a_RCD: Mediante el aplicativo WEB de la Secretaria Distrital de Ambiente se generó el reporte de residuos de construcción y demolición consolidado por todas las sedes administrativas y unidades de proteción integral de manera mensual, lo cual dejó como evidencia tres constacias de reporte correspondientes a los meses de abril, mayo y junio._x000a_AVU: Mediante el aplicativo WEB de la Secretaria Distrital de Ambiente se generó el reporte del II trimestre de generación de residuos de aceite vegetal usado, para las UPIS La Favorita, La 32, La Rioja, Liberia, Luna Park, Normandia, Oasis, Perdomo, Santa Lucia, Servitá; asi como los reportes para los comedores Arborizadora Alta, Perdomo, Rioja y Usme. _x000a_Se reporta un avance en la meta del 25% "/>
    <s v="1. Aprovechables_x000a_2. RCD_x000a_3. AVU"/>
    <s v="Se encuentran pendientes los reportes de generación de estas tres corrientes de residuos correspondientes al III y IV Trimestre de la vigencia 2023"/>
    <s v="Ninguna"/>
    <n v="0.25"/>
    <s v="Se remitieron los reportes de generación de residuos a la Secretaria Distrital de Ambiente y a la UAESP, correspondiente a los meses de julio, agosto y septiembre del 2023 de la siguiente manera:_x000a_Aprovechables: Mediante oficio se remitio a la UAESP y su anexo, remitio la información consolidada por todas las sedes administrativas y unidades de proteción integral frente a la generacion de residuos aprovechables._x000a_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julio, agosto y septiembre._x000a_AVU: Mediante el aplicativo WEB de la Secretaria Distrital de Ambiente se generó el reporte del III trimestre de generacion de residuos de aceite vegetal usado para las UPIS La 32, La Rioja, Liberia, Luna Park, Normandia, Oasis, Perdomo, Santa Lucia, Servita; asi como los reportes para los comedores Arborizadora alta, Perdomo, Rioja y Usme. _x000a_Se reporta un avance en la meta del 25%"/>
    <s v="Oficio UAESP y Anexo_x000a_Tres constancias de reporte de aplicativo WEB RCD_x000a_Diecisiete constancias de reporte de aplicativo WEB AVU"/>
    <s v="Se encuentran pendientes los reportes de generación de estas tres corrientes de residuos correspondientes al IV Trimestre de la vigencia 2023"/>
    <s v="No se presentaron limitantes durante este periodo"/>
    <n v="0.25"/>
    <s v="Se remitieron los reportes de generación de residuos a la Secretaria Distrital de Ambiente y a la UAESP, correspondiente a los meses de octubre, noviembre y diciembre del 2023 de la siguiente manera:_x000a__x000a_Aprovechables: Mediante oficio se remitio a la UAESP y su anexo, remitio la información consolidada por todas las sedes administrativas y unidades de proteción integral frente a la generacion de residuos aprovechables._x000a__x000a_RCD: Mediante el aplicativo WEB de la Secretaria Distrital de Ambiente se genero el reporte de residuos de construcción y demolición consolidado por todas las sedes administrativas y unidades de proteción integral de manera mensual lo cual dejo como evidencia tres constacias de reporte correspondientes a los meses de octubre, noviembre y diciembre._x000a__x000a_AVU: Mediante el aplicativo WEB de la Secretaria Distrital de Ambiente se generó el reporte del IV trimestre de generacion de residuos de aceite vegetal usado para las UPIS La 32, La Rioja, Liberia, Luna Park, Normandia, Oasis, Perdomo, Santa Lucia, Servita; asi como los reportes para los comedores Arborizadora alta, Perdomo y Usme. _x000a__x000a_Se reporta un avance en la meta del 100%"/>
    <s v="Reporte residuos aprovechables_x000a_Reporte residuos AVU_x000a_Reporte residuos RCD"/>
    <s v="Ninguna"/>
    <s v="No se presentaron limitantes durante este periodo"/>
    <n v="0.2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2"/>
    <s v="3. Realizar cuatro (4) informes de seguimiento trimestrales a la generación de residuos, relacionando el avance del indicador general del programa."/>
    <s v="4 informes de seguimiento"/>
    <s v="Informes de Generación de Residuos por Corriente "/>
    <s v="No aplica"/>
    <s v="No aplica"/>
    <s v="Plan Institucional de Gestión Ambiental - Programa de gestión integral de residuos"/>
    <d v="2023-03-01T00:00:00"/>
    <d v="2023-12-30T00:00:00"/>
    <x v="3"/>
    <s v="GA"/>
    <s v="Secretaria General"/>
    <s v="SG"/>
    <s v="Gerencia Administrativa"/>
    <s v="x"/>
    <s v="x"/>
    <s v="x"/>
    <s v="x"/>
    <s v="x"/>
    <n v="4.5454545454545456E-2"/>
    <n v="4.5454545454545456E-2"/>
    <n v="0.25"/>
    <n v="0.25"/>
    <n v="0.25"/>
    <n v="0.25"/>
    <s v="Se consolidaron las cifras de generacion de las diferentes clases de residuos por el IDIPRON durante el periodod comprendido del 01 del enero al 31 de marzo del 2023, los cuales quedaron consignados en el formato A-GAM-FT-005 Consolidado Integral de Generacion de Residuos y se elabora el informe de desempeño ambiental del I trimestre en el formato A-GAM-FT-007 Informe de Gestion Ambiental Sedes y Unidades._x000a__x000a_El porcentaje de cumplimiento frente a la meta propuesta es del 25%"/>
    <s v="formato A-GAM-FT-005 Consolidado Integral de Generacion de Residuos_x000a__x000a_ A-GAM-FT-007 Informe de Gestion Ambiental Sedes y Unidades."/>
    <s v="Se encuentra pendiente los reportes del II, III y IV Trimestre"/>
    <s v="NINGUNA"/>
    <n v="0.25"/>
    <s v="Se elabora informe de seguimiento al programa de gestion integral de residuos, en el cual se realiza un comparativo del volumen de Kg gestionados durante el I y II Trimestre de la vigencia 2023 versus el volumen generado en el I y II trimestre de la vigencia 2022. Para ambos casos se presenta un incremento del 34% y 379% correspondientemente, adicionalmente se relacionan las acciones del plan de accion ejecutadas que hacenn parte del Programa de Gestion Integral de Residuos. _x000a_Se reporta un avance frente frente a la meta 25%"/>
    <s v="Informe de generación de residuos_x000a_Consolidado de gestión de residuos"/>
    <s v="Se encuentran pendientes los informes de generación de residuos correspondientes al III y IV Trimestre de la vigencia 2023"/>
    <s v="Ninguna"/>
    <n v="0.25"/>
    <s v="Se elaboró informe de seguimiento al programa de gestión integral de residuos, en el cual se realizó un comparativo del volumen de Kg gestionados durante el I, II Y III trimestre de la vigencia 2023 versus el volumen generado em el I, II y III trimestre de la vigencia 2022. Para ambos casos se presenta un incremento del 34% y 379% correspondientemente, adicionalmente se relacionan las acciones del plan de accion ejecutadas del plan de gestion integral de residuos. _x000a_Se reporta un avance en la meta del 25%"/>
    <s v="A-GAM-FT-007 INFORME DE ANALISIS DE DESEMPEÑO AMBIENTAL III TRIM 2023"/>
    <s v="Se encuentra pendiente los informes de generacion de residuos correspondientes al IV Trimestre de la vigencia 2023"/>
    <s v="No se incluye la información correpondiente a los NNAJ porque esta no ha sido suministrada por la Oficina Asesora de Planeación"/>
    <n v="0"/>
    <s v="Se elaboró informe de seguimiento al Programa de Gestión Integral de Residuos, en el cual se realizó un comparativo del volumen de Kg gestionados durante la  vigencia 2023, versus el volumen generado durante la vigencia 2022. Adicionalmente se relacionaron las acciones del plan de acción ejecutadas del Plan de Gestion Integral de Residuos._x000a__x000a_Se reporta un avance en la meta del 100%."/>
    <s v="A-GAM-FT-007 Informes de Desempeño Ambiental IV trimestre 2023"/>
    <s v="Ninguna"/>
    <s v="No se presentaron limitantes durante este periodo"/>
    <n v="0.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3"/>
    <s v="4. Realizar capacitación y/o sensibilización para el manejo integral de residuos en las sedes administrativas y Unidades de Protección Integral del IDIPRON habilitadas y en operación con población de NNAJ"/>
    <s v="32 capacitaciones"/>
    <s v="Actas de Reunión y Capacitación, Listados de asistencia  "/>
    <s v="No aplica"/>
    <s v="No aplica"/>
    <s v="Plan Institucional de Gestión Ambiental - Programa de gestión integral de residuos"/>
    <d v="2023-02-01T00:00:00"/>
    <d v="2023-09-30T00:00:00"/>
    <x v="3"/>
    <s v="GA"/>
    <s v="Secretaria General"/>
    <s v="SG"/>
    <s v="Gerencia Administrativa"/>
    <s v="x"/>
    <s v="x"/>
    <s v="x"/>
    <s v="x"/>
    <s v="x"/>
    <n v="4.5454545454545456E-2"/>
    <n v="4.5454545454545456E-2"/>
    <n v="0.5"/>
    <n v="0"/>
    <n v="0.5"/>
    <n v="0"/>
    <s v="Durante los meses de  febrero y marzo se impartieron  las capacitaciones de manejo integral de residuos en las Sedes Administrativas y en las UPI que se encontraban activas y en funcionamiento. a continuacion se detalla las unidades en las cuales se efectuaron los procesos de capacitacion y/o sensibilizacion:_x000a__x000a_Febrero ( SA Calle 15, SA Calle 61,SA Economato, UPI Arcadia, UPI Bosa, UPI Castillo, UPI La 27, UPI La 32,  UPI Florida, UPI La Victoria, UPI Perdomo y UPI Santa Lucia)._x000a__x000a_Marzo ( SA Calle 63, SA Bodega La Favorita UPI Distrito Joven y , UPI Conservatorio)_x000a__x000a_El porcentaje de cumplimiento frente a la meta propuesta es del 50%"/>
    <s v="Actas de Capacitación y Listas de Asistencia"/>
    <s v="Se encuentra pendiente  impartir el segundo ciclo de capacitación el cual se ejecutara en el III Trimestre de la vigencia 2023."/>
    <s v="NINGUNA"/>
    <n v="0.5"/>
    <s v="La acción se desarrollará en el tercer trimestre, conforme se encuentra programado"/>
    <s v="N/A"/>
    <s v="N/A"/>
    <s v="N/A"/>
    <n v="0"/>
    <s v="Durante los meses de julio, agosto y septiembre del 2023, se realizó la socialización y capacitación del Manual de Gestión Integral de Residuos, a los Referentes, Responsable PIGA y al personal de aseo de las sedes administrativas y unidades de protección integral del IDIPRON. Estas capacitaciones se realizaron de la siguiente manera:_x000a_Julio:SA Calle 15, Calle 61, Bodega La Favorita, Economato y en las UPIS Castillo, Conservatorio, La 27, La 32, La Victoria, Oasis, Perdomo y Santa Lucia_x000a_Agosto: Distrito Joven y las UPIS Bosa, carmen de Apicala, El Edén, La Florida y San francisco _x000a_Septiembre: Calle 63_x000a_Se reporta avance en la meta del 50%"/>
    <s v="Actas de Reunión - Socialización del Manual de Gestión Integral de Residuos._x000a_Presentación Socialización Manual de Gestion Integral de Residuos."/>
    <s v="Ninguna"/>
    <s v="No se presentaron limitantes durante este periodo"/>
    <n v="0.5"/>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4"/>
    <s v="5. Realizar dos (2) capacitaciones de residuos hospitalarios a los auxiliares de enfermería del IDIPRON "/>
    <s v="2 Capacitaciones"/>
    <s v="Actas de Reunión y Capacitación, Listados de asistencia  "/>
    <s v="No aplica"/>
    <s v="No aplica"/>
    <s v="Plan Institucional de Gestión Ambiental - Programa de gestión integral de residuos"/>
    <d v="2023-02-01T00:00:00"/>
    <d v="2023-09-30T00:00:00"/>
    <x v="3"/>
    <s v="GA"/>
    <s v="Secretaria General"/>
    <s v="SG"/>
    <s v="Gerencia Administrativa"/>
    <s v="x"/>
    <s v="x"/>
    <s v="x"/>
    <s v="x"/>
    <s v="x"/>
    <n v="4.5454545454545456E-2"/>
    <n v="4.5454545454545456E-2"/>
    <n v="0.5"/>
    <n v="0"/>
    <n v="0.5"/>
    <n v="0"/>
    <s v="el día 28/02/2023 Se impartio capacitación de manejo de residuos hospitalarios a los auxiliares de enfermería asignados a las unidades de protección integral que se encuentran habilitadas y en funcionamiento._x000a__x000a_Las Unidades que participaron en este proceso de capacitación fueron:_x000a__x000a_UPI Bosa, Perdomo, La 32, La Florida, La 27, Arcadia, Bosa, Santa Lucia, San Francisco, Oasis y Servita _x000a__x000a_El porcentaje de cumplimiento frente a la meta propuesta es del 50%"/>
    <s v="Acta de Capacitación y Listas de Asistencia"/>
    <s v="Se encuentra pendiente  impartir el segundo ciclo de capacitación el cual se ejecutara en el III Trimestre de la vigencia 2023."/>
    <s v="NINGUNA"/>
    <n v="0.5"/>
    <s v="La acción se desarrollará en el tercer trimestre, conforme se encuentra programado"/>
    <s v="N/A"/>
    <s v="N/A"/>
    <s v="N/A"/>
    <n v="0"/>
    <s v="El día 29 de Agosto del 2023, se convocó la capacitación virtual a los auxiliares de enfermería de las UPIS, en la cual se le socializaron los lineamientos generales de la gestión integral de residuos del IDIPRON, asi mismo se imparteron conocimientos especificos para la gestión de residuos hospitalarios._x000a_Se reporta un avance en la meta del 50%"/>
    <s v="Acta de Reunion Capacitación Residuos Hospitalarios_x000a_Reporte de asistencia_x000a_Presentación de Socialización Manual de Gestion Integral de Residuos"/>
    <s v="Ninguna"/>
    <s v="No se presentaron limitantes durante este periodo"/>
    <n v="0.5"/>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5"/>
    <s v="6. Realizar dos (2) campañas de comunicación (piezas de comunicación por correo electrónico y/o físicas) para el manejo adecuado de los residuos sólidos."/>
    <s v="2 Campañas de comunicación"/>
    <s v="Piezas de comunicación Digitales y/o Físicas - Correos electrónicos de difusión."/>
    <s v="No aplica"/>
    <s v="No aplica"/>
    <s v="Plan Institucional de Gestión Ambiental - Programa de gestión integral de residuos"/>
    <d v="2023-04-01T00:00:00"/>
    <d v="2023-12-30T00:00:00"/>
    <x v="3"/>
    <s v="GA"/>
    <s v="Secretaria General"/>
    <s v="SG"/>
    <s v="Gerencia Administrativa"/>
    <s v="x"/>
    <s v="x"/>
    <s v="x"/>
    <s v="x"/>
    <s v="x"/>
    <n v="4.5454545454545456E-2"/>
    <n v="4.5454545454545456E-2"/>
    <n v="0"/>
    <n v="0.5"/>
    <n v="0"/>
    <n v="0.5"/>
    <n v="0"/>
    <n v="0"/>
    <n v="0"/>
    <n v="0"/>
    <n v="0"/>
    <s v="El día 20 de Junio se envio correo electronico a todos los funcionarios y contratistas, el cual contenia la pieza de comunicación en la cual se le informa la forma correcta de separar y depositar las diferentes corrientes de residuos que se generan en el IDIPRON._x000a_Se reporta un avance frente frente a la meta 50%"/>
    <s v="Piezas de Comunicación Digital_x000a_Correo electronico de Difusión"/>
    <s v="Se encuentra pendiente la difusion de pieza de comunicación para la gestion integral de residuos la cual se estara enviando en el cuarto trimestre de la vigencia 2023"/>
    <s v="Ninguna"/>
    <n v="0.5"/>
    <s v="Para esta actividad no se genera reporte, teniendo en cuenta que se tiene programada su ejecución durante el IV Trimestre de la vigencia 2023"/>
    <s v="N/A"/>
    <s v="Realizar una campaña de comunicación"/>
    <s v="No se presentaron limitantes durante este periodo"/>
    <n v="0"/>
    <s v="El día 23 de Ocubre del 2023, se difundió a través de correo electrónico, la pieza de comunicación a todos los funcionarios y contratistas, donde se les informa, la forma correcta de clasificacion de los residuos y la utilización correcta de los puntos ecologicos._x000a__x000a_Se reporta un avence en la meta del 100%"/>
    <s v="Correo de Difusión - Pieza de Separación de Residuos IDIPRON_x000a_"/>
    <s v="Ninguna"/>
    <s v="No se presentaron limitantes durante este periodo"/>
    <n v="0.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6"/>
    <s v="7. Realizar visitas semestrales a las unidades habilitadas, para reportar al área de almacén las necesidades de retiro de implementos en el marco del programa Seguridad Orden y Limpieza."/>
    <s v="32 visitas"/>
    <s v="Actas de Reunión de identificación de residuos y bienes inservibles en las unidades de protección integral y sedes administrativas."/>
    <s v="No aplica"/>
    <s v="No aplica"/>
    <s v="Plan Institucional de Gestión Ambiental - Programa de gestión integral de residuos"/>
    <d v="2023-04-01T00:00:00"/>
    <d v="2023-09-30T00:00:00"/>
    <x v="3"/>
    <s v="GA"/>
    <s v="Secretaria General"/>
    <s v="SG"/>
    <s v="Gerencia Administrativa"/>
    <s v="x"/>
    <s v="x"/>
    <s v="x"/>
    <s v="x"/>
    <s v="x"/>
    <n v="4.5454545454545456E-2"/>
    <n v="4.5454545454545456E-2"/>
    <n v="0"/>
    <n v="0.5"/>
    <n v="0.5"/>
    <n v="0"/>
    <n v="0"/>
    <n v="0"/>
    <n v="0"/>
    <n v="0"/>
    <n v="0"/>
    <s v="Durante los meses de mayo y junio del 2023, se realizaron visitas de identificacion de bienes de consumo y devolutivos que se encuentran obsoletos y/o deteriorados que deben ser retirados de las sedes administrativas y unidades de protección integral para conservar las condiciones de orden y aseo de las mismas. Estas visitas quedaron registradas en actas con su correspondiente registro fotográfico. _x000a_Se reporta un avance frente frente a la meta 50%"/>
    <s v="Actas de reunión identificación de residuos y bienes inservibles"/>
    <s v="Se encuentra pendiente  realizar una segunda visita de seguimiento a esta labor,  la cual se estara realizando en el tercer  trimestre de la vigencia 2023"/>
    <s v="Ninguna"/>
    <n v="0.5"/>
    <s v="Los profesionales, tecnólogos y técnicos del proceso de gestión ambiental realizaron las visitas de identificación de bienes y residuos del programa de seguridad, orden de aseo en las Sedes Administrativas Bodega La Favorita, Calle 15, Calle 61, Calle 63, Distrito Joven, Economato y en las Unidades de Protección Integral Bosa, Carmen de Apicalá, Castillo, Conservatorio, El Edén, La 27, La 32, La Florida, La Vega, La Victoria, Luna Park, Oasis, Perdomo, San Francisco y Santa Lucia. _x000a_Se reporta un avane en la meta del 50%"/>
    <s v="Actas Programa SOL "/>
    <s v="Ninguna"/>
    <s v="No se presentaron limitantes durante este periodo"/>
    <n v="0.5"/>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7"/>
    <s v="8. Realizar capacitación y/o sensibilización para disminución de consumo de aguas en las sedes administrativas y Unidades de Protección Integral del IDIPRON habilitadas y en operación con población de NNAJ"/>
    <s v="32 capacitaciones"/>
    <s v="Actas de Reunión y Capacitación, Listados de asistencia  "/>
    <s v="No aplica"/>
    <s v="No aplica"/>
    <s v="Plan Institucional de Gestión Ambiental - Programa de uso racional del Agua"/>
    <d v="2023-04-01T00:00:00"/>
    <d v="2023-12-30T00:00:00"/>
    <x v="3"/>
    <s v="GA"/>
    <s v="Secretaria General"/>
    <s v="SG"/>
    <s v="Gerencia Administrativa"/>
    <s v="x"/>
    <s v="x"/>
    <s v="x"/>
    <s v="x"/>
    <s v="x"/>
    <n v="4.5454545454545456E-2"/>
    <n v="4.5454545454545456E-2"/>
    <n v="0"/>
    <n v="0.5"/>
    <n v="0"/>
    <n v="0.5"/>
    <n v="0"/>
    <n v="0"/>
    <n v="0"/>
    <n v="0"/>
    <n v="0"/>
    <s v="Durante los meses de abril, mayo y junio del 2023, se impartieron capacitaciones y sensibilizaciones frente a las buenas prácticas para el cuidado y consumo del agua en las sedes administrativas y unidades de protección integral que se encuentran activas y en operación._x000a_Se reporta un avance frente frente a la meta 46%"/>
    <s v="Actas y listados de asistencia capacitaciones de Uso del Agua"/>
    <s v="Se encuentra pendiente impartir las sensibilizaciones y/o capacitaciones del uso del agua del segundo trimestre en las UPI El Edén y Carmen de Apicalá, ya que, por temas administrativos de los funcionarios asignados a estas unidades, no fue posible ejecutar esta acción, se impartirán estas capacitaciones en el mes de Julio, Así como las capacitaciones correspondientes al cuarto trimestre."/>
    <s v="Ninguna"/>
    <n v="0.46"/>
    <s v="Para esta actividad no se genera reporte, teniendo en cuenta que se tiene programada su ejecución durante el IV Trimestre de la vigencia 2023"/>
    <s v="N/A"/>
    <s v="Se encuentra pendiente impartir las capacitaciones y sensibilizaciones correspondientes al  IV Trimestre de la vigencia 2023"/>
    <s v="No se presentaron limitantes durante este periodo"/>
    <n v="0"/>
    <s v="Al finalizar el mes de Octubre e inicio del mes de noviembre del 2023, se realizaron los procesos de capacitación y sensibilización de uso eficiente del agua de la siguiente forma:_x000a_Octubre: SA Calle 15, UPI Conservatorio y UPI La 32._x000a_Noviembre: SA Bodega La Favorita, Calle 61,Calle 63, Economato, UPIS Bosa, El Edén, Castillo, Carmen de Apicala, La 27, La Florida, La Victoria, Luna Park, Oasis, Perdomo, Santa Lucia y San francisco _x000a__x000a_Se reporta un avance en la meta del 100% "/>
    <s v="Actas de Reunion _x000a_Listados de Asistencia"/>
    <s v="Ninguna"/>
    <s v="No se presentaron limitantes durante este periodo"/>
    <n v="0.54"/>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8"/>
    <s v="9. Realizar dos (2) campañas de comunicación (piezas de  comunicación por correo electrónico y/o físicas) para el ahorro de agua."/>
    <s v="Dos (2) campañas"/>
    <s v="Piezas de comunicación Digitales y Físicas - Correos electrónicos de difusión."/>
    <s v="No aplica"/>
    <s v="No aplica"/>
    <s v="Plan Institucional de Gestión Ambiental - Programa de uso racional del Agua"/>
    <d v="2023-02-01T00:00:00"/>
    <d v="2023-09-30T00:00:00"/>
    <x v="3"/>
    <s v="GA"/>
    <s v="Secretaria General"/>
    <s v="SG"/>
    <s v="Gerencia Administrativa"/>
    <s v="x"/>
    <s v="x"/>
    <s v="x"/>
    <s v="x"/>
    <s v="x"/>
    <n v="4.5454545454545456E-2"/>
    <n v="4.5454545454545456E-2"/>
    <n v="0.5"/>
    <n v="0"/>
    <n v="0.5"/>
    <n v="0"/>
    <s v="El día 27/02/2023 se realizo envió de pieza de comunicación desde el correo de gestión ambiental, frente al manejo integral de los residuos en las sedes administrativas y unidades de protección integral del IDIPRON_x000a__x000a_El porcentaje de cumplimiento frente a la meta propuesta es del 50%"/>
    <s v="Correo de Difusión_x000a_Pieza de comunicación Digital"/>
    <s v="Se encuentra pendiente difundir  el segundo ciclo de la campaña de comunicación  la cual se ejecutara en el III Trimestre de la vigencia 2023."/>
    <s v="NINGUNA"/>
    <n v="0.5"/>
    <s v="La acción se desarrollará en el tercer trimestre, conforme se encuentra programado"/>
    <s v="N/A"/>
    <s v="N/A"/>
    <s v="N/A"/>
    <n v="0"/>
    <s v="El día 05 de septiembre se difundió pieza de comunicación a todos los funcionarios y contratistas, en la cual se socializaron los tips frente al ahorro de agua dentro de las sedes administrativas y unidades de protección integral de IDIPRON_x000a_Se reporta un avance en la meta del 50%"/>
    <s v="Correo de Difusión_x000a_Pieza de Comunicación "/>
    <s v="Ninguna"/>
    <s v="No se presentaron limitantes durante este periodo"/>
    <n v="0"/>
    <s v="El día 05 de septiembre se difundió pieza de comunicación a todos los funcionarios y contratistas, en la cual se socializaron los tips frente al ahorro de agua dentro de las sedes administrativas y unidades de protección integral de IDIPRON_x000a_Se reporta un avance en la meta del 50%"/>
    <s v="Correo de Difusión_x000a_Pieza de Comunicación "/>
    <s v="Ninguna"/>
    <s v="No se presentaron limitantes durante este periodo"/>
    <n v="0.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29"/>
    <s v="10. Realizar cuatro informes de seguimiento a los consumos de agua generados en las sedes administrativas y Unidades de Protección Integral del IDIPRON"/>
    <s v="Cuatro (4) informes de seguimiento"/>
    <s v="Informes de Consumo de Agua Trimestral "/>
    <s v="No aplica"/>
    <s v="No aplica"/>
    <s v="Plan Institucional de Gestión Ambiental - Programa de uso racional del Agua"/>
    <d v="2023-03-01T00:00:00"/>
    <d v="2023-12-30T00:00:00"/>
    <x v="3"/>
    <s v="GA"/>
    <s v="Secretaria General"/>
    <s v="SG"/>
    <s v="Gerencia Administrativa"/>
    <s v="x"/>
    <s v="x"/>
    <s v="x"/>
    <s v="x"/>
    <s v="x"/>
    <n v="4.5454545454545456E-2"/>
    <n v="4.5454545454545456E-2"/>
    <n v="0.25"/>
    <n v="0.25"/>
    <n v="0.25"/>
    <n v="0.25"/>
    <s v="Se efectuo la consolidación de información del servicio de acueducto y alcantarillado de las sedes administrativas y unidades de protección integral de la vigencia 2022 y lo corrido de la vigencia 2023, para determinar la variación en el consumo e identificar si se presento disminución o incremento de agua en las sedes y se elabora el informe de desempeño ambiental del I trimestre en el formato A-GAM-FT-007 Informe de Gestion Ambiental Sedes y Unidades._x000a__x000a_El porcentaje de cumplimiento frente a la meta propuesta es del 25%"/>
    <s v="Reporte de  Seguimiento al Consumo de Servicios Publicos-AGUA (2021-2023)_x000a__x000a_ A-GAM-FT-007 Informe de Gestion Ambiental Sedes y Unidades."/>
    <s v="Se encuentra pendiente los reportes del II, III y IV Trimestre"/>
    <s v="NINGUNA"/>
    <n v="0.25"/>
    <s v="Se elabora informe de seguimiento al programa de uso eficiente del agua, en el cual se realiza un comparativo del volumen de m3 consumidos en las sedes administrativas y unidades de protección activas y en operación durante los primeros cuatro meses de la vigencia 2023 versus el volumen de m3  de los primeros cuatro meses de la vigencia 2022. Adicionalmente se relacionan las acciones del plan de accion ejecutadas que hacen parte del programa de uso eficiente del agua. _x000a_Se reporta un avance en la meta del 25%"/>
    <s v="INFORME DE ANALISIS DE DESEMPEÑO AMBIENTAL"/>
    <s v="Se encuentran pendientes los informes de consumo de agua correspondientes al III y IV Trimestre de la vigencia 2023"/>
    <s v="Ninguna"/>
    <n v="0.25"/>
    <s v="Se elaboró informe de seguimiento al programa de uso eficiente del agua, en el cual se realizó un comparativo del volumen de m3 consumidos en las sedes administrativas y unidades de protección activas y en operación durante el tercer trimestre de la vigencia 2023 versus el volumen de m3  del tercer trimestre de la vigencia 2022. Se relacionan las acciones del plan de accion ejecutadas del programa de uso eficiente del agua. _x000a_Se reporta un avance en la meta del 25%"/>
    <s v="A-GAM-FT-007 INFORME DE ANALISIS DE DESEMPEÑO AMBIENTAL III TRIM 2023"/>
    <s v="Se encuentran pendientes los informes de consumo de agua correspondientes al IV Trimestre de la vigencia 2023"/>
    <s v="No se incluye la información correpondiente a los NNAJ porque esta no ha sido suministrada por la Oficina Asesora de Planeación"/>
    <n v="0"/>
    <s v="Se elaboró informe de seguimiento al programa de uso eficiente del agua, en el cual se realizó un comparativo del volumen de m3 consumidos en las sedes administrativas y unidades de protección activas y en operación durante  la vigencia 2023, versus el volumen de m3  de la vigencia 2022. Se relacionan las acciones del plan de acción ejecutadas del programa de uso eficiente del agua._x000a__x000a_Se reporta un avance en la meta del 100%"/>
    <s v="A-GAM-FT-007 Informes de Desempeño Ambiental IV trimestre 2023"/>
    <s v="Ninguna"/>
    <s v="No se presentaron limitantes durante este periodo"/>
    <n v="0.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0"/>
    <s v="11. Realizar capacitación y/o sensibilización para la disminución de consumos de energía eléctrica en las sedes administrativas y Unidades de Protección Integral del IDIPRON habilitadas y en operación con población de NNAJ"/>
    <s v="32 capacitaciones"/>
    <s v="Actas de Reunión y Capacitación, Listados de asistencia  "/>
    <s v="No aplica"/>
    <s v="No aplica"/>
    <s v="Plan Institucional de Gestión Ambiental - Programa de uso racional de la energía"/>
    <d v="2023-02-01T00:00:00"/>
    <d v="2023-09-30T00:00:00"/>
    <x v="3"/>
    <s v="GA"/>
    <s v="Secretaria General"/>
    <s v="SG"/>
    <s v="Gerencia Administrativa"/>
    <s v="x"/>
    <s v="x"/>
    <s v="x"/>
    <s v="x"/>
    <s v="x"/>
    <n v="4.5454545454545456E-2"/>
    <n v="4.5454545454545456E-2"/>
    <n v="0.5"/>
    <n v="0"/>
    <n v="0.5"/>
    <n v="0"/>
    <s v="Durante los meses de enero, febrero y marzo se impartieron 16  capacitaciones sobre el uso eficiente de la energia en las Sedes Administrativas y en las UPI. a continuacion se detalla las unidades en las cuales se efectuaron los procesos de capacitacion y/o sensibilizacion:_x000a__x000a_Febrero ( SA Calle 15, SA Calle 61,SA Economato, UPI Arcadia, UPI Bosa, UPI Castillo, UPI La 27, UPI La 32,  UPI Florida, UPI La Victoria, UPI Perdomo y UPI Santa Lucia)._x000a__x000a_Marzo ( SA Calle 63, SA Bodega La Favorita UPI Distrito Joven y , UPI Conservatorio)_x000a__x000a_El porcentaje de cumplimiento frente a la meta propuesta es del 50%"/>
    <s v="Acta de Capacitación y Listas de Asistencia"/>
    <s v="Se encuentra pendiente  impartir el segundo ciclo de capacitación el cual se ejecutara en el III Trimestre de la vigencia 2023."/>
    <s v="NINGUNA"/>
    <n v="0.5"/>
    <s v="La acción se desarrollará en el tercer trimestre, conforme se encuentra programado"/>
    <s v="N/A"/>
    <s v="N/A"/>
    <s v="N/A"/>
    <n v="0"/>
    <s v="Se realizó la socialización y capacitación &quot;Uso Eficiente de la Energía&quot;, a los Referentes, Responsable PIGA y al personal de aseo de las sedes administrativas y unidades de protección integral del IDIPRON. Estas capacitaciones se realizaron de la siguiente manera:_x000a_Agosto: Calle 15, Distrito Joven y las UPIS Conservatorio, La 32 y Oasis._x000a_Septiembre: Bodega La Favorita, Calle 61, Calle 63, Economato y las UPIS Bosa, Carmen de Apicala, Castillo, El Edén, La 27, La Florida, La Victoria, Luna Park, Perdomo, San Francisco y Santa Lucia._x000a_Se reporta un avance en la meta del 50%"/>
    <s v="Actas de reunión- Capacitación Uso Eficiente de la Energía."/>
    <s v="Ninguna"/>
    <s v="No se presentaron limitantes durante este periodo"/>
    <n v="0.5"/>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1"/>
    <s v="12. Realizar dos (2) campañas de comunicación (piezas de comunicación por correo electrónico y/o físicas) para el ahorro de energía."/>
    <s v="Dos (2) campañas"/>
    <s v="Piezas de comunicación Digitales y Físicas - Correos electrónicos de difusión."/>
    <s v="No aplica"/>
    <s v="No aplica"/>
    <s v="Plan Institucional de Gestión Ambiental - Programa de uso racional de la energía"/>
    <d v="2023-04-01T00:00:00"/>
    <d v="2023-12-30T00:00:00"/>
    <x v="3"/>
    <s v="GA"/>
    <s v="Secretaria General"/>
    <s v="SG"/>
    <s v="Gerencia Administrativa"/>
    <s v="x"/>
    <s v="x"/>
    <s v="x"/>
    <s v="x"/>
    <s v="x"/>
    <n v="4.5454545454545456E-2"/>
    <n v="4.5454545454545456E-2"/>
    <n v="0"/>
    <n v="0.5"/>
    <n v="0"/>
    <n v="0.5"/>
    <s v="El día 24/02/2023 se realizó envío de pieza de comunicación desde el correo de gestión ambiental, con tips y recomendaciones para el ahorro de energia electrica en las sedes administrativas y unidades de protección integral del IDIPRON_x000a__x000a_El porcentaje de cumplimiento frente a la meta propuesta es del 50%"/>
    <s v="Correo de Difusión_x000a_Piezas de comunicación Digital"/>
    <s v="N/A"/>
    <s v="N/A"/>
    <n v="0.5"/>
    <s v="El día 21 de Junio se envio correo electronico a todos los funcionarios y contratistas, el cual contenia la pieza de comunicación en la cual se les informa tips para realizar el uso eficiente de la energia electrica en el IDIPRON._x000a_Se reporta un avance en la meta del 50%"/>
    <s v="Pieza de Comunicación Digital_x000a_Correo electronico de Difusión"/>
    <s v="Se encuentra pendiente la difusion de pieza de comunicación para el uso eficiente de la energia electrica la cual se estara enviando en el cuarto trimestre de la vigencia 2023"/>
    <s v="Ninguna"/>
    <n v="0.5"/>
    <s v="La acción se encuentra finalizada."/>
    <s v="No aplica"/>
    <s v="No aplica"/>
    <s v="No aplica"/>
    <n v="0"/>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2"/>
    <s v="13. Realizar cuatro informes de seguimiento   a los consumos de energía generados en las sedes administrativas y Unidades de Protección Integral del IDIPRON"/>
    <s v="Cuatro (4) informes de seguimiento"/>
    <s v="Informes de Consumo de Energía Eléctrica Trimestral "/>
    <s v="No aplica"/>
    <s v="No aplica"/>
    <s v="Plan Institucional de Gestión Ambiental - Programa de uso racional de la energía"/>
    <d v="2023-02-01T00:00:00"/>
    <d v="2023-12-30T00:00:00"/>
    <x v="3"/>
    <s v="GA"/>
    <s v="Secretaria General"/>
    <s v="SG"/>
    <s v="Gerencia Administrativa"/>
    <s v="x"/>
    <s v="x"/>
    <s v="x"/>
    <s v="x"/>
    <s v="x"/>
    <n v="4.5454545454545456E-2"/>
    <n v="4.5454545454545456E-2"/>
    <n v="0.25"/>
    <n v="0.25"/>
    <n v="0.25"/>
    <n v="0.25"/>
    <s v="Se efectuo la consolidación de información del servicio de energia electrica de las sedes administrativas y unidades de protección integral de la vigencia 2022 y lo corrido de la vigencia 2023, para determinar la variación en el consumo e identificar si se presento disminución o incremento de agua en las sedes y se elabora el informe de desempeño ambiental del I trimestre en el formato A-GAM-FT-007 Informe de Gestion Ambiental Sedes y Unidades._x000a_El porcentaje de cumplimiento frente a la meta propuesta es del 25%"/>
    <s v="Reporte de  Seguimiento al Consumo de Servicios Publicos-Energia (2021-2023)_x000a__x000a_ A-GAM-FT-007 Informe de Gestion Ambiental Sedes y Unidades."/>
    <s v="Se encuentra pendiente los reportes del II, III y IV Trimestre"/>
    <s v="NINGUNA"/>
    <n v="0.25"/>
    <s v="Se elabora informe de seguimiento al programa de uso eficiente de energia, en el cual se realiza un comparativo del volumen de Kw/h consumidos en las sedes administrativas y unidades de protección activas y en operación durante I y II Trimeste de la vigencia 2023 versus el volumen de Kw/h  del  I y II Trimeste de la vigencia 2022, Adicionalmente se relacionan las acciones del plan de accion ejecutadas del programa de uso eficiente del energia. _x000a_Se reporta un avance en la meta del 25%"/>
    <s v="INFORME DE ANALISIS DE DESEMPEÑO AMBIENTAL II TRIM 2023"/>
    <s v="Se encuentran pendientes los informes de consumo de energia electrica correspondientes al III y IV Trimestre de la vigencia 2023"/>
    <s v="Ninguna"/>
    <n v="0.25"/>
    <s v="Se elaboró informe de seguimiento al programa de uso eficiente de energia, en el cual se realiza un comparativo del volumen de Kw/h consumidos en las sedes administrativas y unidades de protección activas y en operación durante I, II y III Trimeste de la vigencia 2023 versus el volumen de Kw/h  del  I, II y III Trimeste de la vigencia 2022, Adicionalmente se relacionan las acciones del plan de accion ejecutadas del programa de uso eficiente del energia. _x000a_Se reporta un avance en la meta del 25%"/>
    <s v="A-GAM-FT-007 INFORME DE ANALISIS DE DESEMPEÑO AMBIENTAL III TRIM 2023"/>
    <s v="Se encuentra pendiente los informes de consumo de energia electrica correspondientes al  IV Trimestre de la vigencia 2023"/>
    <s v="No se incluye la información correpondiente a los NNAJ porque esta no ha sido suministrada por la Oficina Asesora de Planeación"/>
    <n v="0"/>
    <s v="Se elaboró informe de seguimiento al programa de uso eficiente de energia, en el cual se realiza un comparativo del volumen de Kw/h consumidos en las sedes administrativas y unidades de protección activas y en operación durante la vigencia 2023 versus el volumen de Kw/h  de la vigencia 2022, Adicionalmente se relacionan las acciones del plan de accion ejecutadas del programa de uso eficiente del energia._x000a__x000a_Se reporta un avance en la meta del 100%."/>
    <s v="A-GAM-FT-007 Informes de Desempeño Ambiental IV trimestre 2023"/>
    <s v="Ninguna"/>
    <s v="No se presentaron limitantes durante este periodo"/>
    <n v="0.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3"/>
    <s v="14. Realizar campaña de comunicación para promover el Uso de la Bicicleta como medio de transporte alternativo"/>
    <s v="Doce (12) correos electrónicos"/>
    <s v="Piezas de comunicación Digitales y Físicas - Correos electrónicos de difusión."/>
    <s v="No aplica"/>
    <s v="No aplica"/>
    <s v="Plan Institucional de Gestión Ambiental - Programa de practicas sostenibles"/>
    <d v="2023-02-01T00:00:00"/>
    <d v="2023-12-30T00:00:00"/>
    <x v="3"/>
    <s v="GA"/>
    <s v="Secretaria General"/>
    <s v="SG"/>
    <s v="Gerencia Administrativa"/>
    <s v="x"/>
    <s v="x"/>
    <s v="x"/>
    <s v="x"/>
    <s v="x"/>
    <n v="4.5454545454545456E-2"/>
    <n v="4.5454545454545456E-2"/>
    <n v="0.25"/>
    <n v="0.25"/>
    <n v="0.25"/>
    <n v="0.25"/>
    <s v="Durante los meses de enero a marzo del 2023, se realizo envió de piezas de comunicación desde el correo de gestión ambiental frente a los siguientes temas:_x000a__x000a_los dias 4 de Enero, 27 de enero y 24 de febrero se envia pieza de comunicación informado  el cierre de los parqueaderos de los  los primeros jueves habiles (5 de enero, 2 de febrero y 2 de marzo) en los cuales se invita a los funcionarios a usar medios de transporte sostenibles ._x000a__x000a_El lunes 30 de enero se envia pieza de comunicación del día sin carro e invitación a participara de la semana de movilidad sostenible._x000a__x000a_Los día 4 de enero, 2 de febrero y 27 de febrero  solicitud de reporte de información de bici usuarios y promoción del uso de medios de transporte sostenibles._x000a__x000a_El porcentaje de cumplimiento frente a la meta propuesta es del 25%"/>
    <s v="Correo de Difusión_x000a_Pieza de comunicación Digital"/>
    <s v="Se encuentra pendiente difundir la campaña de comunicación,  la cual se ejecutara en el II, III y IV Trimestre de la vigencia 2023."/>
    <s v="NINGUNA"/>
    <n v="0.25"/>
    <s v="Los días 13/04/2023, 02/05/2023, 29/05/2023 se enviaron correos electrónicos con piezas de comunicación, en los cuales se les informa a todos los funcionarios y contratistas del IDIPRON, sobre el cierre de parqueaderos y se les solicita el reporte de información de biciusuarios de cada mes, como estrategia de promoción de movilidad sostenible en el IDIPRON._x000a_Se reporta un avance en la meta del 25%"/>
    <s v="Pieza de Comunicación Digital_x000a_Correo electronico de Difusión"/>
    <s v="Se encuentra pendiente la difusión de pieza de comunicación para informar el cierre de parqueaderos y solicitar el reporte de biciusuarios, los cuales se estarán enviando en el tercer y cuarto trimestre de la vigencia 2023."/>
    <s v="Ninguna"/>
    <n v="0.25"/>
    <s v="Los días 1 de julio, 1 de agosto y 4 de septiembre, se enviaron correos electrónicos a todos los funcionarios y contratistas del IDIPRON, informando el cierre de los parqueaderos el primer jueves hábil de cada mes, teniendo en cuenta que ese día se conmemora el dia de la movilidad sostenible._x000a_Tambien en los mismo dias se solicitó a los referentes ambientales el diligenciamiento del registro de biciusuarios, con el objetivo de poder reportar las cifras a la Secretaria de Movilidad._x000a_los dias 7 y 19 de septiembre se difundieron dos piezas de comunicación en las cuales se socializaron las acciones que ha adelantado el IDIPRON para promover la movilidad sostenible y la información relevante para el día sin carro._x000a_Se reporta un avance en la meta del 25%"/>
    <s v="Pieza de Comunicación Digital_x000a_Correo electronico de Difusión"/>
    <s v="Se encuentra pendiente la difusion de pieza de comunicación para informar el cierre de parqueaderos y solicitar el reporte de biciusuares los cuales  se estara enviando en el cuarto trimestre de la vigencia 2023"/>
    <s v="No se presentaron limitantes durante este periodo"/>
    <n v="0.25"/>
    <s v="El día 02 de Octubre se difundieron piezas de comunicación de movilidad sostenible y cierre de parqueaderos para el día Jueves 5 de Octubre del 2023, en el cual se promueve el uso de medios de transporte sostenibles._x000a_El día 30 de Octubre se difundieron piezas de comunicación de movilidad sostenible y cierre de parqueaderos para el día Jueves 2 de Noviembre del 2023, en el cual se promueve el uso de medios de transporte sostenibles._x000a_El día 30 de Noviembre se difundieron piezas de comunicación de movilidad sostenible y cierre de parqueaderos para el día Jueves 7 de Diciembre del 2023, en el cual se promueve el uso de medios de transporte sostenibles._x000a__x000a_Se reporta un avance en la meta del 100%"/>
    <s v="Correos de difusion- Movilidad Sostenible y Cierre de Parqueaderos"/>
    <s v="Ninguna"/>
    <s v="No se presentaron limitantes durante este periodo"/>
    <n v="0.2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4"/>
    <s v="15. Realizar dos (2) campañas de comunicación de buenas prácticas para la sustitución de plásticos de un solo uso dentro de las instalaciones del IDIPRON"/>
    <s v="Dos (2) campañas"/>
    <s v="Piezas de comunicación Digitales y Físicas - Correos electrónicos de difusión."/>
    <s v="No aplica"/>
    <s v="No aplica"/>
    <s v="Plan Institucional de Gestión Ambiental - Programa de uso racional de la energía"/>
    <d v="2023-02-01T00:00:00"/>
    <d v="2023-09-30T00:00:00"/>
    <x v="3"/>
    <s v="GA"/>
    <s v="Secretaria General"/>
    <s v="SG"/>
    <s v="Gerencia Administrativa"/>
    <s v="x"/>
    <s v="x"/>
    <s v="x"/>
    <s v="x"/>
    <s v="x"/>
    <n v="4.5454545454545456E-2"/>
    <n v="4.5454545454545456E-2"/>
    <n v="0.5"/>
    <n v="0"/>
    <n v="0.5"/>
    <n v="0"/>
    <s v="El día 28/02/2023 se realizo envió de pieza de comunicación desde el correo de gestión ambiental, frente la prohibicion de uso de plasticos de un solo uso en las sedes administrativas y unidades de protección integral del IDIPRON_x000a__x000a_El porcentaje de cumplimiento frente a la meta propuesta es del 50%"/>
    <s v="Correo de Difusión_x000a_Pieza de comunicación Digital"/>
    <s v="Se encuentra pendiente difundir  el segundo ciclo de la campaña de comunicación  la cual se ejecutara en el III Trimestre de la vigencia 2023."/>
    <s v="NINGUNA"/>
    <n v="0.5"/>
    <s v="La acción se desarrollará en el tercer trimestre, conforme se encuentra programado"/>
    <s v="N/A"/>
    <s v="N/A"/>
    <s v="N/A"/>
    <n v="0"/>
    <s v="El día 7 de Septiembre se difundió pieza de comunicación a todos los funcionarios y contratistas mediante el correo electronico institucional, donde se les informó que está prohibido el uso de plásticos de un solo uso dentro de las Instalaciones del IDIPRON_x000a_Se reporta un avance en la meta del 50%"/>
    <s v="Pieza de Comunicación Digital_x000a_Correo electronico de Difusión"/>
    <s v="Ninguna"/>
    <s v="No se presentaron limitantes durante este periodo"/>
    <n v="0.5"/>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5"/>
    <s v="16. Promover el uso de la tarjeta Tu Llave por medio de una (1) jornada de personalización para los servidores y NNAJ del Instituto que les permita el desplazamiento a las Unidades de Protección Integral (Movilidad Sostenible)"/>
    <s v="Una (1) actividad interinstitucional"/>
    <s v="Actas de Reunión de ejecución de la actividad interinstitucional."/>
    <s v="No aplica"/>
    <s v="No aplica"/>
    <s v="Plan Institucional de Gestión Ambiental - Programa de practicas sostenibles"/>
    <d v="2023-07-01T00:00:00"/>
    <d v="2023-09-30T00:00:00"/>
    <x v="3"/>
    <s v="GA"/>
    <s v="Secretaria General"/>
    <s v="SG"/>
    <s v="Gerencia Administrativa"/>
    <s v="x"/>
    <s v="x"/>
    <s v="x"/>
    <s v="x"/>
    <s v="x"/>
    <n v="4.5454545454545456E-2"/>
    <n v="4.5454545454545456E-2"/>
    <n v="0"/>
    <n v="0"/>
    <n v="1"/>
    <n v="0"/>
    <n v="0"/>
    <n v="0"/>
    <n v="0"/>
    <n v="0"/>
    <n v="0"/>
    <s v="La acción se desarrollará en el tercer trimestre, conforme se encuentra programado"/>
    <s v="N/A"/>
    <s v="N/A"/>
    <s v="N/A"/>
    <n v="0"/>
    <s v="El día 18 de abril, se realizó la jornada de personalización de la tarjeta tu llave en la sede administrativa Calle 61, la cual tuvo como población objetivo a los funcionarios y contratistas que laboran en esta sede."/>
    <s v="Acta de Reunion - Personalización tarjeta tu llave"/>
    <s v="Ninguna"/>
    <s v="No se presentaron limitantes durante este periodo"/>
    <n v="1"/>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6"/>
    <s v="17. Incluir dentro de los procesos de contratación de suministro de bienes de consumo, el requerimiento ambiental de empaques biodegradables y/o reutilizables."/>
    <s v="100% de los procesos de contratación de suministro de bienes de consumo con requisito ambiental  "/>
    <s v="Conceptos emitidos aranda"/>
    <s v="No aplica"/>
    <s v="No aplica"/>
    <s v="Plan Institucional de Gestión Ambiental - Programa de consumo sostenibles"/>
    <d v="2023-02-01T00:00:00"/>
    <d v="2023-12-30T00:00:00"/>
    <x v="3"/>
    <s v="GA"/>
    <s v="Secretaria General"/>
    <s v="SG"/>
    <s v="Gerencia Administrativa"/>
    <s v="x"/>
    <s v="x"/>
    <s v="x"/>
    <s v="x"/>
    <s v="x"/>
    <n v="4.5454545454545456E-2"/>
    <n v="4.5454545454545456E-2"/>
    <n v="0.25"/>
    <n v="0.25"/>
    <n v="0.25"/>
    <n v="0.25"/>
    <s v="Del 1 de enero al 31 de marzo se recibieron 30 solicitudes de clausulas ambientales para los procesos de contratación de bienes y servicios, los cuales fueron atendidos oportuna y efectivamente. _x000a__x000a_El porcentaje de cumplimiento frente a la meta propuesta es del 25%"/>
    <n v="0"/>
    <s v="Se encuentra pendiente los reportes del II, III y IV Trimestre"/>
    <s v="NINGUNA"/>
    <n v="0.25"/>
    <s v="Durante los meses de abril,mayo y junio se atendieron 21 solicitudes de cláusulas ambientales en los procesos de contratación de bienes y servicios del IDIPRON, los cuales fueron atendidos en términos de oportunidad y efectividad._x000a_Se reporta un avance en la meta del 25%"/>
    <s v="Reporte Mesa de Ayuda - Cláusulas Ambientales - II Trimestre._x000a_Correos de respuesta a las solicitudes de cláusulas ambientales "/>
    <s v="Esta actividad seguira en ejecucion hasta el 31 de diciembre, teniendo en cuenta que depende del volumen y cronograma de procesos de contratación que tiene programado la entidad para la vigencia 2023"/>
    <s v="Ninguna"/>
    <n v="0.25"/>
    <s v="Durante los meses de julio, agosto y septiembre se atendieron 30 solicitudes de cláusulas ambientales en los procesos de contratación de bienes y servicios del IDIPTON, los cuales fueron atendidos en terminos de oportunidad y efectividad._x000a_Se reporta un avance en la meta del 25%"/>
    <s v="Reporte Mesa de Ayuda - Cláusulas Ambientale - III Trimestre._x000a_Correos de respuesta a las solicitudes de cláusulas ambientales "/>
    <s v="Incluir dentro de los procesos de contratación de suministro de bienes de consumo celebrados durante el IV trimestre, el requerimiento ambiental de empaques biodegradables y/o reutilizables"/>
    <s v="No se presentaron limitantes durante este periodo"/>
    <n v="0.25"/>
    <s v="Durante los meses de  Octubre, Noviembre y Diciembre se atendieron  29 solicitudes de cláusulas ambientales en los procesos de contratación de bienes y servicios del IDIPRON, los cuales fueron atendidos en términos de oportunidad y efectividad._x000a__x000a_Se reporta un avance en la meta del 100%"/>
    <s v="Reporte Mesa de Ayuda - Cláusulas Ambientales - IIVTrimestre._x000a_Correos de respuesta a las solicitudes de cláusulas ambientales "/>
    <s v="No aplica"/>
    <s v="No se presentaron limitantes"/>
    <n v="0.2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7"/>
    <s v="18. Realizar un informe semestral de compras verdes"/>
    <s v="Dos (2) informes"/>
    <s v="Informes semestrales de Compras Verdes"/>
    <s v="No aplica"/>
    <s v="No aplica"/>
    <s v="Plan Institucional de Gestión Ambiental - Programa de consumo sostenibles"/>
    <d v="2023-04-01T00:00:00"/>
    <d v="2023-12-30T00:00:00"/>
    <x v="3"/>
    <s v="GA"/>
    <s v="Secretaria General"/>
    <s v="SG"/>
    <s v="Gerencia Administrativa"/>
    <s v="x"/>
    <s v="x"/>
    <s v="x"/>
    <s v="x"/>
    <s v="x"/>
    <n v="4.5454545454545456E-2"/>
    <n v="4.5454545454545456E-2"/>
    <n v="0"/>
    <n v="0.5"/>
    <n v="0"/>
    <n v="0.5"/>
    <n v="0"/>
    <n v="0"/>
    <n v="0"/>
    <n v="0"/>
    <n v="0"/>
    <s v="Se elabora el informe de implementación de compras verdes correspondiente al I semestre de la vigencia 2023, en el cual se relaciona los 51 procesos de contratación de bienes y servicios que atravez de la mesa de ayuda de gestion ambiental radicaron su solicitu de clausulas ambientales.  _x000a_Se reporta un avance en la meta del 50%"/>
    <s v="Informe de Compras Verdes - I Semestre 2023"/>
    <s v="Esta actividad seguirá en ejecucion hasta el 31 de diciembre, teniendo en cuenta que se debe reportar el avance de implementacion de compras verdes correspondiente al II Semestre del 2023"/>
    <s v="Ninguna"/>
    <n v="0.5"/>
    <s v="Para esta actividad no se genera reporte, teniendo en cuenta que se tiene programada su ejecución durante el IV Trimestre de la vigencia 2023"/>
    <s v="N/A"/>
    <s v="Se encuentra pendiente elaborar el informe de compras verdes del II Semestre el cual se reportara en el  IV Trimestre de la vigencia 2023"/>
    <s v="No se presentaron limitantes durante este periodo"/>
    <n v="0"/>
    <s v="Se elabora el informe de implementación de compras verdes correspondiente al II semestre de la vigencia 2023, en el cual se relacionan los 62 procesos de contratación de bienes y servicios que a través de la mesa de ayuda de gestion ambiental radicaron su solicitud de cláusulas ambientales.  _x000a__x000a_Se reporta un avance en la meta del 100%"/>
    <s v="Informe de Compras Verdes - II Semestre 2023"/>
    <s v="No aplica"/>
    <s v="No se presentaron limitantes"/>
    <n v="0.5"/>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8"/>
    <s v="19. Realizar la construcción y/o adecuación de dos (2) depósitos temporales de residuos peligrosos en las Unidades de Protección Integral"/>
    <s v="2 depósitos temporales de residuos peligrosos construidos y/o adecuados"/>
    <s v="Actas de reunión de seguimiento y avance en la construcción y/o adecuación de depósitos temporales de residuos peligrosos"/>
    <s v="No aplica"/>
    <s v="No aplica"/>
    <s v="Plan Institucional de Gestión Ambiental - Programa de Gestión Integral de Residuos"/>
    <d v="2023-04-01T00:00:00"/>
    <d v="2023-09-30T00:00:00"/>
    <x v="3"/>
    <s v="GA"/>
    <s v="Secretaria General"/>
    <s v="SG"/>
    <s v="Gerencia Administrativa"/>
    <s v="x"/>
    <s v="x"/>
    <s v="x"/>
    <s v="x"/>
    <s v="x"/>
    <n v="4.5454545454545456E-2"/>
    <n v="4.5454545454545456E-2"/>
    <n v="0"/>
    <n v="0.5"/>
    <n v="0.5"/>
    <n v="0"/>
    <n v="0"/>
    <n v="0"/>
    <n v="0"/>
    <n v="0"/>
    <n v="0"/>
    <s v="Se solicitó reprogramar la ejecución de esta actividad teniendo en cuenta que se encuentra pendiente la celebración de los procesos de contratación para la adquisición de la señalización de las áreas y la compra de las canecas y puntos ecológicos con los cuales se podrán adecuar los depósitos de residuos peligrosos, dicha solicitud fue aprobada por la Oficina Asesora de Planeación el 5 de julio de 2023. Se tiene planificado ejecutar esta actividad en el III Trimestre de la Vigencia 2023._x000a_No se reporta avance en la meta."/>
    <s v="Correo de Solicitud de Modificación y Aprobacion de la Modificacion de la actividad"/>
    <s v="N/A"/>
    <s v="Esta actividad depende de la celebracion de los procesos de contratación de señalizaciíon de las areas y la compra de las canecas y puntos ecologicos con los cuales se podra adecuar los depositos de residuos peligrosos"/>
    <n v="0"/>
    <s v="Se realizó la construcción y adecuación del depósito temporal de residuos peligrosos de la UPI San Francisco._x000a_En el mes de agosto se realizó la instalación y adecuación del depósito temporal de residuos peligrosos de la UPI Luna Park._x000a_Se reporta un avance en la meta del 100%"/>
    <s v="Acta de Reunión - Instalación y Entrega de Señalización_x000a_Acta de Reunión - Adecuación de Depositos de Residuos   "/>
    <s v="Ninguna"/>
    <s v="No se presentaron limitantes durante este periodo"/>
    <n v="1"/>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39"/>
    <s v="20. Implementar sistemas ahorradores de agua  en la Unidad de Protección Integral  La 32."/>
    <s v="Sistemas Ahorradores Instalados en la UPI 32"/>
    <s v="Actas de Reunión de seguimiento y avance de la instalación de los sistemas ahorradores de agua"/>
    <s v="No aplica"/>
    <s v="No aplica"/>
    <s v="Plan Institucional de Gestión Ambiental - Programa de uso racional del Agua"/>
    <d v="2023-04-01T00:00:00"/>
    <d v="2023-06-30T00:00:00"/>
    <x v="3"/>
    <s v="GA"/>
    <s v="Secretaria General"/>
    <s v="SG"/>
    <s v="Gerencia Administrativa"/>
    <s v="x"/>
    <s v="x"/>
    <s v="x"/>
    <s v="x"/>
    <s v="x"/>
    <n v="4.5454545454545456E-2"/>
    <n v="4.5454545454545456E-2"/>
    <n v="0"/>
    <n v="1"/>
    <n v="0"/>
    <n v="0"/>
    <n v="0"/>
    <n v="0"/>
    <n v="0"/>
    <n v="0"/>
    <n v="0"/>
    <s v="El 17 de Enero del 2023, se realizó la instalación de dispositivos de ahorro de agua en los baños de la UPI La 32, las cuales quedaron registradas median reporte fotográfico y formato A-GAMB-007 Control de Inspección y ejecución de mantenimiento de bienes e infraestructura._x000a_Se reporta un avance en la meta del 100% por lo que se da por concluida la acción."/>
    <s v="A-GAMB-007 Control de Inspección y ejcución de mantenimiento de bienes e infraestructura._x000a__x000a_A-GDO-FT-004 Acta de Reunión _x000a__x000a_Resgistro fotográfico"/>
    <s v="N/A"/>
    <s v="N/A"/>
    <n v="1"/>
    <s v="La acción se encuentra finalizada."/>
    <s v="No aplica"/>
    <s v="No aplica"/>
    <s v="No aplica"/>
    <n v="0"/>
    <s v="La acción se encuentra finalizada."/>
    <s v="No aplica"/>
    <s v="No aplica"/>
    <s v="No aplica"/>
    <n v="0"/>
    <n v="4.5454545454545456E-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Garantizar el funcionamiento de la entidad de manera amigable y responsable con el medio ambiente minimizando el impacto generado por las actividades propias de la gestión institucional."/>
    <s v="Son las acciones tendientes a dar cumplimiento normativo ambiental y sensibilización a los funcionarios frente a la utilización racional de los recursos físicos que se emplean para el desarrollo de actividades administrativas y misionales del IDIPRON"/>
    <s v="Formulación y seguimiento de los programas de gestión ambiental (Manejo integral de residuos, uso eficiente del agua, uso eficiente de la energía, compras y consumo sostenible y practicas sostenibles)"/>
    <s v="PAI-2023-041"/>
    <s v="22.Realizar la instalación de sensores de movimiento para el encendido del sistema de iluminación de los baños de la Unidad de Protección Integral Calle 15 "/>
    <s v="Sistema de sensor de movimiento instalados en la UPI Calle 15"/>
    <s v="Actas de Reunión de seguimiento y avance de la instalación de sensores de movimiento."/>
    <s v="No aplica"/>
    <s v="No aplica"/>
    <s v="Plan Institucional de Gestión Ambiental - Programa de uso racional de la energía"/>
    <d v="2023-04-01T00:00:00"/>
    <d v="2023-06-30T00:00:00"/>
    <x v="3"/>
    <s v="GA"/>
    <s v="Secretaria General"/>
    <s v="SG"/>
    <s v="Gerencia Administrativa"/>
    <s v="x"/>
    <s v="x"/>
    <s v="x"/>
    <s v="x"/>
    <s v="x"/>
    <n v="4.5454545454545456E-2"/>
    <n v="4.5454545454545456E-2"/>
    <n v="0"/>
    <n v="1"/>
    <n v="0"/>
    <n v="0"/>
    <n v="0"/>
    <n v="0"/>
    <n v="0"/>
    <n v="0"/>
    <n v="0"/>
    <s v="El 10 de enero del 2023, se realizó la instalación de dispositivos de ahorro de energía (sensores de movimiento) en los baños de la sede administrativa Calle 15, la cual quedó registrada mediante reporte fotografico y formato A-GAMB-007 Control de Inspección y ejecución de mantenimiento de bienes e infraestructura._x000a_Se reporta un avance en la meta del 100% por lo que se da por concluida la acción."/>
    <s v="A-GAMB-007 Control de Inspección y ejcución de mantenimiento de bienes e infraestructura._x000a_A-GDO-FT-004 Acta de Reunion _x000a_Resgistro fotografico"/>
    <s v="N/A"/>
    <s v="N/A"/>
    <n v="1"/>
    <s v="La acción se encuentra finalizada."/>
    <s v="No aplica"/>
    <s v="No aplica"/>
    <s v="No aplica"/>
    <n v="0"/>
    <s v="La acción se encuentra finalizada."/>
    <s v="No aplica"/>
    <s v="No aplica"/>
    <s v="No aplica"/>
    <n v="0"/>
    <n v="4.5454545454545456E-2"/>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42"/>
    <s v="Realizar cierre de las acciones de los planes de mejoramiento, que se encuentran abiertas y/o vencidas,  y  con fecha maxima de finalizacion  a 31-12-2022"/>
    <s v="Cierre de 33 acciones:_x000a_PMSDA-2022-040_x000a_PMSDA-2022-039_x000a_PMSDA-2022-035_x000a_PMSDA-2022-034_x000a_PMSDA-2022-033_x000a_PMSDA-2022-031_x000a_PMSDA-2022-030_x000a_PMSDA-2022-029_x000a_PMSDA-2022-027_x000a_PMSDA-2022-026_x000a_PMSDA-2022-025_x000a_PMSDA-2022-024_x000a_PMSDA-2022-023_x000a_PMSDA-2022-021_x000a_PMSDA-2022-020_x000a_PMSDA-2022-019_x000a_PMSDA-2022-016_x000a_PMSDA-2022-014_x000a_PMSDA-2022-012_x000a_PMSDA-2022-011_x000a_PMSDA-2022-007_x000a_PMSDA-2022-005_x000a_PMSDA-2022-002_x000a_PMCB-2022-039_x000a_PMAI-2021-153_x000a_PMAI-2021-152_x000a_PMAI-2021-151_x000a_PMAI-2021-149_x000a_PMAI-2021-146_x000a_PMAI-2021-144_x000a_PMAI-2021-111_x000a_PMCB-2021-043_x000a_PMCB-2021-042"/>
    <s v="Informe o correo "/>
    <s v="No aplica"/>
    <s v="No aplica"/>
    <s v="No aplica"/>
    <d v="2023-05-01T00:00:00"/>
    <d v="2023-12-31T00:00:00"/>
    <x v="3"/>
    <s v="GA"/>
    <s v="Secretaria General"/>
    <s v="SG"/>
    <s v="Gerencia Administrativa"/>
    <s v="x"/>
    <s v="x"/>
    <s v="x"/>
    <s v="x"/>
    <s v="x"/>
    <n v="1"/>
    <n v="1"/>
    <n v="0"/>
    <n v="0.33"/>
    <n v="0.33"/>
    <n v="0.34"/>
    <n v="0"/>
    <n v="0"/>
    <n v="0"/>
    <n v="0"/>
    <n v="0"/>
    <s v="Durante el periodo, el proceso realizó las acciones para dar cierre a las siguientes actividades de los planes de mejoramiento, con lo cual se reporta un avance en la meta del 33%_x000a__x000a_PMSDA-2022-002_x000a_PMSDA-2022-005_x000a_PMSDA-2022-014_x000a_PMSDA-2022-016_x000a_PMSDA-2022-019_x000a_PMSDA-2022-021_x000a_PMSDA-2022-027_x000a_PMSDA-2022-026_x000a_PMSDA-2022-025_x000a_PMSDA-2022-024_x000a_PMSDA-2022-023_x000a_PMSDA-2022-031_x000a_PMSDA-2022-030_x000a_PMSDA-2022-029_x000a_PMSDA-2022-035_x000a_PMSDA-2022-034_x000a_PMSDA-2022-033_x000a_PMSDA-2022-039_x000a_PMCB-2022-039_x000a_PMAI-2021-144_x000a_PMAI-2021-149_x000a_PMAI-2021-146_x000a_PMAI-2021-152_x000a_PMAI-2021-151_x000a_PMAI-2021-111_x000a_PMCB-2021-042_x000a_PMCB-2021-043"/>
    <s v="Correo electrónico cierre de acciones_x000a_Tablero de control de la mejora continua"/>
    <s v="Se encuentra pendiente dar cierre a las siguientes acciones:_x000a_PMSDA-2022-007_x000a_PMSDA-2022-011_x000a_PMSDA-2022-012_x000a_PMSDA-2022-020_x000a_PMSDA-2022-040_x000a_PMAI-2021-153"/>
    <s v="N/A"/>
    <n v="0.33"/>
    <s v="Se efectuó el cierre de las siguientes acciones:_x000a_PMSDA-2022-020_x000a_PMSDA-2022-040_x000a_PMAI-2021-153"/>
    <s v="Correo cierre acciones"/>
    <s v="Se encuentra pendiente el cierre de las siguientes acciones:_x000a_PMSDA-2022-007_x000a_PMSDA-2022-011_x000a_PMSDA-2022-012"/>
    <s v="No se presentaron limitantes durante este periodo"/>
    <n v="0.33"/>
    <s v="Se realizó el cierre de dos acciones:_x000a__x000a_PMSDA-2022-007_x000a_PMSDA-2022-012_x000a__x000a_Se reporta un avance en la meta del 86%"/>
    <s v="Tablero de control gestión de la mejora continua"/>
    <s v="Dar cierre a la acción PMSDA-2022-011"/>
    <s v="Para poder cerrar la acción debemos esperar la respuesta y otorgación del permiso de publicidad exterior visual para la UPI Perdomo por por parte de la Secretaria Distrital de Ambiente."/>
    <n v="0.2"/>
    <n v="0.8600000000000001"/>
    <n v="0.8600000000000001"/>
    <s v="AVANCE SIGNIFICATIVO"/>
    <n v="92"/>
    <s v="CON TIEMPO"/>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_x000a_Diseñar y proponer políticas y mejores practicas para fortalece la gestión contractual y cerrar las brechas en materia de gestión contractual "/>
    <s v="Implica el diseño de lineamientos concretos y claros que permitan mejorar las practicas en el marco de la gestión contractual desde la estructuración del proceso de contratación hasta su liquidación"/>
    <s v="*Seguimientos PAA_x000a_*Piezas comunicativas_x000a_*Actualización de lineamientos y de herramientas_x000a_*Capacitación permanente en estructuración y ejecución contractual."/>
    <s v="PAI-2023-043"/>
    <s v="1. Realizar seguimiento mensual al PAA por proyecto de inversión"/>
    <s v="11 seguimientos por proyecto de inversión al año"/>
    <s v="Memorando de seguimiento por proyecto de inversión"/>
    <s v="No aplica"/>
    <s v="No aplica"/>
    <s v="No aplica"/>
    <d v="2023-02-01T00:00:00"/>
    <d v="2023-12-31T00:00:00"/>
    <x v="4"/>
    <s v="GC"/>
    <s v="Secretaria General"/>
    <s v="SG"/>
    <s v="Gerencia de Contratación"/>
    <s v="x"/>
    <s v="x"/>
    <s v="x"/>
    <s v="x"/>
    <s v="x"/>
    <n v="0.2"/>
    <n v="0.2"/>
    <n v="0.25"/>
    <n v="0.25"/>
    <n v="0.25"/>
    <n v="0.25"/>
    <s v="Se adelantaron 2 seguimientos al Plan Anual de Adquisiciones por proyecto de inversión para los meses de febrero y marzo._x000a__x000a_El porcentaje de cumplimiento frente a la meta es del  18%"/>
    <s v="1.Memorandos de seguimiento febrero_x000a_2.Memorandos de seguimiento marzo_x000a_"/>
    <s v="Pendiente por realizar 9 seguimientos en la vigencia."/>
    <s v="N/A"/>
    <n v="0.18"/>
    <s v="Se realizaron 3 seguimientos al Plan Anual de Adquisiciones por proyecto de inversión para los meses de abril, mayo y junio._x000a_Se reporta un avance en la meta correspondiente al 27%"/>
    <s v="Memorandos de seguimiento al PAA periodo abril a junio"/>
    <s v="Pendiente por realizar 6 seguimientos en la vigencia."/>
    <s v="N/A"/>
    <n v="0.27"/>
    <s v="Durante el tercer trimestre de la presente vigencia, se adelantó el seguimiento del PAA por proyecto de inversión para los meses de julio, agosto y septiembre, dando las alertas respectivas a los Gerentes de Proyecto frente a los procesos pendientes por radicar, para su respectivo trámite ante la Gerencia de Contratación._x000a_Se reporta un avance en la meta del 27%"/>
    <s v="Memorandos de seguimiento PAA JULIO -AGOSTO - SEPTIEMBRE"/>
    <s v="Seguimiento PAA para los meses de octubre, noviembre y diciembre"/>
    <s v="No se presentaron limitantes durante este periodo"/>
    <n v="0.27"/>
    <s v="Se reportó seguimiento al PAA correspondiente a los meses de octubre,  noviembre y diciembre._x000a__x000a_Se reporta un avance en la meta del 100%"/>
    <s v="Memorandos de Seguimientos al PAA octubre, noviembre y diciembre por proyecto de inversión"/>
    <s v="No aplica"/>
    <s v="No aplica"/>
    <n v="0.28000000000000003"/>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_x000a_Diseñar y proponer políticas y mejores practicas para fortalece la gestión contractual y cerrar las brechas en materia de gestión contractual "/>
    <s v="Implica el diseño de lineamientos concretos y claros que permitan mejorar las practicas en el marco de la gestión contractual desde la estructuración del proceso de contratación hasta su liquidación"/>
    <s v="*Seguimientos PAA_x000a_*Piezas comunicativas_x000a_*Actualización de lineamientos y de herramientas_x000a_*Capacitación permanente en estructuración y ejecución contractual."/>
    <s v="PAI-2023-044"/>
    <s v="2. Presentar seguimiento trimestral del PAA por proyecto de inversión ante el Comité Institucional de Gestión y Desempeño"/>
    <s v="4 seguimientos presentados al año"/>
    <s v="Presentación socializada al Comité Directivo "/>
    <s v="No aplica"/>
    <s v="No aplica"/>
    <s v="No aplica"/>
    <d v="2023-02-01T00:00:00"/>
    <d v="2023-12-31T00:00:00"/>
    <x v="4"/>
    <s v="GC"/>
    <s v="Secretaria General"/>
    <s v="SG"/>
    <s v="Gerencia de Contratación"/>
    <s v="x"/>
    <s v="x"/>
    <s v="x"/>
    <s v="x"/>
    <s v="x"/>
    <n v="0.24"/>
    <n v="0.24"/>
    <n v="0.25"/>
    <n v="0.25"/>
    <n v="0.25"/>
    <n v="0.25"/>
    <s v="Se presentó ante el Comité Institucional de Gestión y Desempeño el seguimiento al Plan Anual de Adquisiciones con el fin de verificar los procesos proyectados y el seguimiento a los tiempos en radicación _x000a__x000a_El porcentaje de cumplimiento frente a la meta es del  25%"/>
    <s v="1. Acta socialización presentación y anexos comité "/>
    <s v="Pendiente por presentar 3 seguimientos ante el comité de gestión y desempeño"/>
    <s v="N/A"/>
    <n v="0.25"/>
    <s v="Se presentó ante el Comité Institucional de Gestión y Desempeño (Comité Directivo) el II Seguimiento al Plan Anual de Adquisiciones con el fin de verificar los procesos proyectados y el seguimiento a los tiempos en radicación._x000a_Se reporta un avance en la meta del 25%."/>
    <s v="Presentación con seguimiento al PAA y listados de asistencia Sesión Comité Directivo 29/06/2023."/>
    <s v="Pendiente por presentar 2 seguimientos ante el Comité Directivo"/>
    <s v="Se evidencias retrasos en la radicación de los procesos de contratación"/>
    <n v="0.25"/>
    <s v="El 27 de septiembre de 2023 se realizó seguimiento ante el Comité Directivo del PAA; en este espacio se indicó el nivel de avance de los diferentes proyectos frente al PAA, lo cual muestra que el proyecto 7720 se encuentra al 100% de lo consignado en el plan y los demas proyectos superan el 80% de avance._x000a_Se reporta un avance en la meta del 25%"/>
    <s v="Acta Comité Directivo con anexos."/>
    <s v="Seguimiento PAA ante el comité directivo para el mes de diciembre."/>
    <s v="No se presentaron limitantes durante este periodo"/>
    <n v="0.25"/>
    <s v="Se presentó ante el comité de Gestión y Desempeño el  27 de diciembre el Cuarto seguimiento al PAA; donde se evidencia que la Gerenca de Contratación adelantó la totalidad de los procesos consignados en el PAA. _x000a__x000a_Se reporta un avance en la meta del 100%"/>
    <s v="Acta del comité de Gestión y desempeño"/>
    <s v="No aplica"/>
    <s v="No aplica"/>
    <n v="0.25"/>
    <n v="0.24"/>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_x000a_Diseñar y proponer políticas y mejores practicas para fortalece la gestión contractual y cerrar las brechas en materia de gestión contractual "/>
    <s v="Implica el diseño de lineamientos concretos y claros que permitan mejorar las practicas en el marco de la gestión contractual desde la estructuración del proceso de contratación hasta su liquidación"/>
    <s v="*Seguimientos PAA_x000a_*Piezas comunicativas_x000a_*Actualización de lineamientos y de herramientas_x000a_*Capacitación permanente en estructuración y ejecución contractual."/>
    <s v="PAI-2023-045"/>
    <s v="3. Desarrollar campaña de fortalecimiento a supervisores a través de envió de medios visuales (tips de supervisión) envío de 2 tips mensuales"/>
    <s v="22 envíos de medios visuales en el año"/>
    <s v="Correos con evidencia del envió del tip de supervisión"/>
    <s v="No aplica"/>
    <s v="No aplica"/>
    <s v="No aplica"/>
    <d v="2023-01-03T00:00:00"/>
    <d v="2023-11-30T00:00:00"/>
    <x v="4"/>
    <s v="GC"/>
    <s v="Secretaria General"/>
    <s v="SG"/>
    <s v="Gerencia de Contratación"/>
    <s v="x"/>
    <s v="x"/>
    <s v="x"/>
    <s v="x"/>
    <s v="x"/>
    <n v="0.12"/>
    <n v="0.12"/>
    <n v="0.25"/>
    <n v="0.25"/>
    <n v="0.25"/>
    <n v="0.25"/>
    <s v="Se adelantó el envío de 2 tips de supervisión mensual para un total de 6 tips enviados _x000a__x000a_El porcentaje de cumplimiento frente a la meta es del  27%"/>
    <s v="Pantallazos correos con envío de tips desde la Gerencia de Contratación por mes."/>
    <s v="Pendiente el envio de 16 tips de supervisión "/>
    <s v="N/A"/>
    <n v="0.27"/>
    <s v="Se adelantó el envío de 6 tips de la campaña de fortalecimiento a supervisores. Dos tips enviados el mes de abril, dos tips enviados el mes de mayo y dos tips enviados el mes de junio._x000a_El porcentaje de cumplimiento frente a la meta es del  27%"/>
    <s v="Correos con envio de TIPS abril, mayo y junio"/>
    <s v="Pendiente el envio de 10 tips de supervisión "/>
    <s v="N/A"/>
    <n v="0.27"/>
    <s v="Se adelantó el envío de los tips de supervsiión de los meses de julio (17/07/2023 y 28/07/2023), agosto (8/08/2023 y 16/08/2023) y septiembre (7/09/2023 y 18/09/2023) conforme a lo programado._x000a_Se reporta un avance en la meta del 27%"/>
    <s v="Correos electrónicos enviados"/>
    <s v="Envio de tips de los meses de octubre y noviembre"/>
    <s v="No se presentaron limitantes durante este periodo"/>
    <n v="0.27"/>
    <s v="Se adelanto el envio por medio del correo electronico de la Gerencia de Contratación de 2 medios visuales de forma mensual en los meses de octubre (19/10/2023, 30/10/2023) y noviembre (20/11/2023 y 24/11/2023)._x000a__x000a_Se reporta un avance en la meta del 100%."/>
    <s v="4 Correos electronicos con envio de medios visuales (tips de supervisión) correspondientes al mes de octubre y noviembre."/>
    <s v="No aplica"/>
    <s v="No se presentaron limitantes durante este periodo"/>
    <n v="0.19"/>
    <n v="0.1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_x000a_Diseñar y proponer políticas y mejores practicas para fortalece la gestión contractual y cerrar las brechas en materia de gestión contractual "/>
    <s v="Implica el diseño de lineamientos concretos y claros que permitan mejorar las practicas en el marco de la gestión contractual desde la estructuración del proceso de contratación hasta su liquidación"/>
    <s v="*Seguimientos PAA_x000a_*Piezas comunicativas_x000a_*Actualización de lineamientos y de herramientas_x000a_*Capacitación permanente en estructuración y ejecución contractual."/>
    <s v="PAI-2023-046"/>
    <s v="4. Desarrollar capacitaciones en materia de supervisión de contratos, estructuración de procesos y evaluación de procesos contractuales."/>
    <s v=" 1 capacitación anual a comités estructuradores de procesos de contratación_x000a__x000a_1 capacitación al año a supervisores y apoyos a la supervisión en temas de ejecución contractual_x000a__x000a_1 capacitación al año a comités evaluadores de procesos de contratación._x000a__x000a_1 capacitación al año en liquidación de contratos y la prevención del daño antijurídico._x000a_"/>
    <s v="Listados de asistencia, presentaciones y/o documentos socializados con anexos de la capacitación"/>
    <s v="No aplica"/>
    <s v="No aplica"/>
    <s v="No aplica"/>
    <d v="2023-01-03T00:00:00"/>
    <d v="2023-09-30T00:00:00"/>
    <x v="4"/>
    <s v="GC"/>
    <s v="Secretaria General"/>
    <s v="SG"/>
    <s v="Gerencia de Contratación"/>
    <s v="x"/>
    <s v="x"/>
    <s v="x"/>
    <s v="x"/>
    <s v="x"/>
    <n v="0.15"/>
    <n v="0.15"/>
    <n v="0.25"/>
    <n v="0.25"/>
    <n v="0.5"/>
    <n v="0"/>
    <s v="Se adelantó capacitación virtual el 26 de enero en materia de contratación ._x000a__x000a_El porcentaje de cumplimiento frente a la meta es del  25%"/>
    <s v="Presentación y listado de asistencia"/>
    <s v="Pendiente por adelantar 3 capacitaciones: 1 capacitación al año a supervisores y apoyos a la supervisión en temas de ejecución contractual, 1 capacitación al año a comités evaluadores de procesos de contratación y 1 capacitación al año en liquidación de contratos y la prevención del daño antijurídico."/>
    <s v="N/A"/>
    <n v="0.25"/>
    <s v="Se adelantó una capacitación a supervisores y apoyos a la supervisión en materia de ejecución contractual, así como daño antijurídico y liquidación contractual, el 8/06/2023, en cooperación con la Contraloría de Bogotá; de igual forma se socializó documento interno, con la orientación para la publicación de la información de la ejecución contractual en el SECOP II._x000a_Se reporta un avance en la meta del 50%."/>
    <s v="Acta capacitación, presentación, anexos y listados de asistencia."/>
    <s v="1 capacitación a comités evaluadores"/>
    <s v="N/A"/>
    <n v="0.5"/>
    <s v="La capacitación a comités evaluadores  será desarrollada durante el cuarto trimestre."/>
    <s v="N/A"/>
    <s v="1 capacitación a comités evaluadores"/>
    <s v="Debido al cronograma de actividades de la Gerencia de Contratación, la capacitación a comités evaluadores se programa para el cuarto trimestre"/>
    <n v="0"/>
    <s v="Se adelantó capacitación virtual a comités evaluadores de procesos de contratación el día 10 de noviembre, en la cual se brindaron las orientaciones respectivas para la evaluación de los proponentes que participan en los procesos de selección de bienes y servicios del Instituto. Se reporta un avance en la meta del 100%."/>
    <s v="Acta, presentación y listado de asistencia a capacitación"/>
    <s v="No aplica"/>
    <s v="No se presentaron limitantes durante este periodo"/>
    <n v="0.25"/>
    <n v="0.1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_x000a_Diseñar y proponer políticas y mejores practicas para fortalece la gestión contractual y cerrar las brechas en materia de gestión contractual "/>
    <s v="Implica el diseño de lineamientos concretos y claros que permitan mejorar las practicas en el marco de la gestión contractual desde la estructuración del proceso de contratación hasta su liquidación"/>
    <s v="*Seguimientos PAA_x000a_*Piezas comunicativas_x000a_*Actualización de lineamientos y de herramientas_x000a_*Capacitación permanente en estructuración y ejecución contractual."/>
    <s v="PAI-2023-047"/>
    <s v="5. Actualizar la herramienta de preguntas frecuentes en materia de contratación que permita mitigar los hallazgos en la supervisión de los contratos suscritos por la entidad "/>
    <s v="Herramienta actualizada 1 vez al año con su respectiva publicación en la WEB del IDIPRON"/>
    <s v="Herramienta de preguntas frecuentes publicada en la WEB del IDIPRON"/>
    <s v="No aplica"/>
    <s v="No aplica"/>
    <s v="No aplica"/>
    <d v="2023-01-03T00:00:00"/>
    <d v="2023-09-30T00:00:00"/>
    <x v="4"/>
    <s v="GC"/>
    <s v="Secretaria General"/>
    <s v="SG"/>
    <s v="Gerencia de Contratación"/>
    <s v="x"/>
    <s v="x"/>
    <s v="x"/>
    <s v="x"/>
    <s v="x"/>
    <n v="0.14000000000000001"/>
    <n v="0.14000000000000001"/>
    <n v="0.33"/>
    <n v="0.33"/>
    <n v="0.34"/>
    <n v="0"/>
    <s v="Por adelantar en el segundo  trimestre"/>
    <s v="N/A"/>
    <s v="Pendiente por actualizar la herramienta de preguntas frecuentes"/>
    <s v="N/A"/>
    <n v="0"/>
    <s v="Se actualizó la herramienta de preguntas frecuentes en materia de contratación, la cual fue remitida el 29/06/2023 a la Oficina Asesora de Comunicaciones para su respectiva publicación en la página web._x000a_Se reporta un avance en la meta del 100%."/>
    <s v="Herramienta de preguntas frecuentes_x000a_Pantallazo publicación herramienta en página web"/>
    <s v="Ninguna"/>
    <s v="N/A"/>
    <n v="1"/>
    <s v="La acción se encuentra finalizada."/>
    <s v="No aplica"/>
    <s v="No aplica"/>
    <s v="No aplica"/>
    <n v="0"/>
    <s v="La acción se encuentra finalizada."/>
    <s v="No aplica"/>
    <s v="No aplica"/>
    <s v="No aplica"/>
    <n v="0"/>
    <n v="0.140000000000000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_x000a_Diseñar y proponer políticas y mejores practicas para fortalece la gestión contractual y cerrar las brechas en materia de gestión contractual "/>
    <s v="Implica el diseño de lineamientos concretos y claros que permitan mejorar las practicas en el marco de la gestión contractual desde la estructuración del proceso de contratación hasta su liquidación"/>
    <s v="*Seguimientos PAA_x000a_*Piezas comunicativas_x000a_*Actualización de lineamientos y de herramientas_x000a_*Capacitación permanente en estructuración y ejecución contractual."/>
    <s v="PAI-2023-048"/>
    <s v="6. Realizar 2 capacitaciones en Incumplimientos contractuales y manejo del expediente contractual al año"/>
    <s v="2 capacitaciones anuales en incumplimientos contractuales_x000a__x000a_2 capacitaciones anuales en manejo del expediente contractual dirigida a supervisores y apoyos a la supervisión"/>
    <s v="Listados de asistencia, presentaciones y/o documentos socializados con anexos de la capacitación"/>
    <s v="No aplica"/>
    <s v="No aplica"/>
    <s v="No aplica"/>
    <d v="2023-01-03T00:00:00"/>
    <d v="2023-10-30T00:00:00"/>
    <x v="4"/>
    <s v="GC"/>
    <s v="Secretaria General"/>
    <s v="SG"/>
    <s v="Gerencia de Contratación"/>
    <s v="x"/>
    <s v="x"/>
    <s v="x"/>
    <s v="x"/>
    <s v="x"/>
    <n v="0.15"/>
    <n v="0.15"/>
    <n v="0"/>
    <n v="0.5"/>
    <n v="0"/>
    <n v="0.5"/>
    <s v="Pendiente para reportar primer avance en el segundo seguimiento"/>
    <s v="N/A"/>
    <s v="Pendiente por adelatar 2capacitaciones en incumplimientos contractuales y 2 capacitaciones en manejo de expediente contractual."/>
    <s v="N/A"/>
    <n v="0"/>
    <s v="Se adelantó el 8 de junio en cooperación con la Contraloría de Bogotá capacitación a supervisores en materia de ejecución contractual, Gestion del incumplimiento contractual de igual forma se socializó documento interno con las orientación para la publicación de la información de la ejecución conrtractual en el SECOP II y las listas de verificación doumental que corresponden a la ejecución contractual , por otro lado se adelantó capacitación el 14 de junio al proyecto 7726 en cuanto al manejo del expediente contractual segun modalidad de contratación._x000a_Se reporta un avance en la meta del 50%."/>
    <s v="Actas con anexos capacitaciones del  8 dejunio y 14 de junio"/>
    <s v="1 capacitación en incumplimientos contractuales y 1 capacitación en manejo del expediente contractual. "/>
    <s v="N/A"/>
    <n v="0.5"/>
    <s v="El día 9 de agsoto, se adelantó una capacitación frente a la Gestión de los Expedientes contractuales en el SECOP II, en donde se dieron las orientaciones respectivas teniendo en cuenta el documento interno creado por la Gerencia de Contratación 001 PUBLICACIÓN DE INFORMACIÓN DE LA EJECUCIÓN CONTRACTUAL SECOP II A-GCO-DI-001 VR 01._x000a_Se reporta un avance en la meta del 25%"/>
    <s v="Listado de asistencia y anexos &quot;001 PUBLICACIÓN DE INFORMACIÓN DE LA EJECUCIÓN CONTRACTUAL SECOP II&quot;"/>
    <s v="Capacitación en incumplimientos contractuales"/>
    <s v="No se presentaron limitantes durante este periodo"/>
    <n v="0.25"/>
    <s v="Se adelantó capacitación virtual en incumplimientos contractuales el día 23 de noviembre, en la cual se brindaron las orientaciones frente al incumplimiento contractual y el procedimiento respectivo _x000a__x000a_Se reporta un avance en la meta del 100%."/>
    <s v="Acta, presentación y listado de asistencia a capacitación"/>
    <s v="No aplica"/>
    <s v="No se presentaron limitantes durante este periodo"/>
    <n v="0.25"/>
    <n v="0.1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49"/>
    <s v="7. Realizar actividades del proceso de gestión contractual para el fortalecimiento de la política de conflicto de intereses mediante Invitación a los contratistas profesionales con con objetos contractuales de orden administrativo de la entidad a que participen y realicen el curso de integridad, transparencia o lucha contra la corrupción"/>
    <s v="100%  de contratistas profesionales con objetos contractuales de orden administrativo que participen"/>
    <s v="Certificaciones de culminación del curso de integridad, transparencia o lucha contra la corrupción "/>
    <s v=" Conflicto de intereses "/>
    <s v="No aplica"/>
    <s v="No aplica"/>
    <d v="2023-03-01T00:00:00"/>
    <d v="2023-11-30T00:00:00"/>
    <x v="4"/>
    <s v="GC"/>
    <s v="Secretaria General"/>
    <s v="SG"/>
    <s v="Gerencia de Contratación"/>
    <s v="x"/>
    <s v="x"/>
    <s v="x"/>
    <s v="x"/>
    <s v="x"/>
    <n v="1"/>
    <n v="1"/>
    <n v="0"/>
    <n v="0.6"/>
    <n v="0"/>
    <n v="0.4"/>
    <s v="Pendiente para reportar primer avance en el segundo seguimiento"/>
    <s v="N/A"/>
    <s v="Pendiente por adelantar seguimiento a los contratistas profesionales con objetos administrativos."/>
    <s v="N/A"/>
    <n v="0"/>
    <s v="Se adelantó seguimiento al cumplimiento del curso de Integridad de la Función Publica para contratistas profesionales con objetos administrativos y perfil profesional de un total de 223 contratistas identificados, 121 ya cumplieron con el curso lo cual equivale a _x000a_Se reporta un avance en la meta del 54%."/>
    <s v="Base de datos con los contratistas que ya presentaron el cumplimiento del curso_x000a_Muestra de certificados del curso"/>
    <s v="Culminar el reporte de contratistas que han realizado el curso."/>
    <s v="N/A"/>
    <n v="0.54"/>
    <s v="La acción será culminada durante el cuarto trimestre, de acuerdo a lo programado."/>
    <s v="N/A"/>
    <s v="Culminar la participación en el curso de integridad, transparencia o lucha contra la corrupción de los contratistas de la entidad"/>
    <s v="No se presentaron limitantes durante este periodo"/>
    <n v="0"/>
    <s v="Se realizaron las actividades del proceso de gestión contractual para el fortalecimiento de la política de conflicto de intereses mediante Invitación a los contratistas profesionales con con objetos contractuales de orden administrativo donde se identifico 135 profesionales con objetos contractuales de orden administrativo  adelantando las gestiones respectivas logrando el cumplimiento del curso de transparecia eni un  100%._x000a__x000a_Se reporta un avance en la meta del 98.6%."/>
    <s v="Base de Datos y archivo con certificados"/>
    <s v="No aplica"/>
    <s v="No se presentaron limitantes durante este periodo"/>
    <n v="0.46"/>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50"/>
    <s v="Realizar cierre de las acciones de los planes de mejoramiento, que se encuentran abiertas y/o vencidas,  y  con fecha maxima de finalizacion  a 31-12-2022"/>
    <s v="Cierre de 22 acciones:_x000a_PMAI-2022-056_x000a_PMAI-2022-055_x000a_PMAI-2022-054_x000a_PMAI-2022-053_x000a_PMAI-2022-052_x000a_PMAI-2022-051_x000a_PMCB-2022-051_x000a_PMCB-2022-022_x000a_PMCB-2022-018_x000a_PMCB-2022-009_x000a_PMCB-2022-001_x000a_PMAI-2021-166_x000a_PMAI-2021-164_x000a_PMAI-2021-161_x000a_PMAI-2021-160_x000a_PMCB-2021-073_x000a_PMAI-2019-002-8_x000a_PMVD-2019-007_x000a_PMVD-2019-006_x000a_PMVD-2019-005_x000a_PMVD-2019-003_x000a_PMVD-2019-002"/>
    <s v="Informe o correo "/>
    <s v="No aplica"/>
    <s v="No aplica"/>
    <s v="No aplica"/>
    <d v="2023-05-01T00:00:00"/>
    <d v="2023-12-31T00:00:00"/>
    <x v="4"/>
    <s v="GC"/>
    <s v="Secretaria General"/>
    <s v="SG"/>
    <s v="Gerencia de Contratación"/>
    <s v="x"/>
    <s v="x"/>
    <s v="x"/>
    <s v="x"/>
    <s v="x"/>
    <n v="1"/>
    <n v="1"/>
    <n v="0"/>
    <n v="0.33"/>
    <n v="0.33"/>
    <n v="0.34"/>
    <s v="1._x0009_Dos acciones fueron eliminadas del tablero de control el día 07-03-2023. (PMVD-2019-003 y PMVD-2019-002)_x000a_2._x0009_Con corte al 31-12-2023, se cerraron 16 acciones:_x000a__x000a_•_x0009_PMAI-2019-002-8_x000a_•_x0009_PMCB-2021-073_x000a_•_x0009_PMAI-2021-160_x000a_•_x0009_PMAI-2021-161_x000a_•_x0009_PMAI-2021-166_x000a_•_x0009_PMCB-2022-001_x000a_•_x0009_PMCB-2022-009_x000a_•_x0009_PMCB-2022-018_x000a_•_x0009_PMCB-2022-022_x000a_•_x0009_PMCB-2022-051_x000a_•_x0009_PMAI-2022-051_x000a_•_x0009_PMAI-2022-052_x000a_•_x0009_PMAI-2022-053_x000a_•_x0009_PMAI-2022-054_x000a_•_x0009_PMAI-2022-055_x000a_•_x0009_PMAI-2022-056_x000a__x000a_Frente al cumplimiento de la meta el porcentaje de cumplimiento es del 81,8%"/>
    <s v="Tablero de control_x000a_Correo electronico"/>
    <s v="Pendiente el cierre de 4 acciones:_x000a__x000a_*PMVD-2019-005_x000a_*PMVD-2019-006_x000a_*PMVD-2019-007_x000a_*PMAI-2021-164_x000a_"/>
    <s v="N/A"/>
    <n v="0.82"/>
    <s v="Se ejecutaron las actividades que se encontraban pendientes, por lo que se cerraron las siguientes acciones durante el primer semestre de 2023:_x000a__x000a_PMAI-2022-056_x000a_PMAI-2022-055_x000a_PMAI-2022-054_x000a_PMAI-2022-053_x000a_PMAI-2022-052_x000a_PMAI-2022-051_x000a_PMCB-2022-051_x000a_PMCB-2022-022_x000a_PMCB-2022-018_x000a_PMCB-2022-009_x000a_PMCB-2022-001_x000a_PMAI-2021-166_x000a_PMAI-2021-161_x000a_PMAI-2021-160_x000a_PMCB-2021-073_x000a_PMAI-2019-002-8_x000a_PMVD-2019-005_x000a_PMVD-2019-007"/>
    <s v="Correo electrónico cierre acciones_x000a_Tablero de control de la mejora continua"/>
    <s v="Pendiente dar cierre a las siguientes acciones_x000a_PMAI-2021-164_x000a_PMVD-2019-006"/>
    <s v="N/A"/>
    <n v="0.09"/>
    <s v="Durante el curso del trimestre, se realizó el reporte de las acciones para lograr el cierre de las mismas:_x000a_PMAI-2021-164_x000a_Se reporta un avance en la meta del 6%"/>
    <s v="Correo cierre aciones"/>
    <s v="Pendiente dar cierre a la siguiente acción:_x000a_PMVD-2019-006 "/>
    <n v="0"/>
    <n v="0.05"/>
    <s v="Se efectuó el cierre de la acción PMVD-2019-006, con lo cual, se cerraron todas las acciones de los planes de mejoramiento, que se encuentraban abiertas y/o vencidas con fecha máxima de finalizacion a 31-12-2022."/>
    <s v="Tablero de control de la mejora continua"/>
    <s v="No aplica"/>
    <s v="No se presentaron limitantes durante este periodo"/>
    <n v="0.04"/>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 infraestructura física "/>
    <s v="Adecuar, mantener y proveer mejoras de infraestructura física para la atención integral de NNAJ en el instituto"/>
    <s v="Planeación y ejecución de actividades que permiten proveer infraestructura fisica en condiciones minimas de habitabilidad"/>
    <s v="Diagnosticos generales y de accesibilidad._x000a__x000a_Formulación, ejecución  y seguimiento del plan de mantenimiento preventivo y correctivo_x000a__x000a_"/>
    <s v="PAI-2023-051"/>
    <s v="1. Realizar diagnóstico de la infraestructura de las Unidades de Protección Integral que estén en funcionamiento, el cual está compuesto por el diagnóstico general de la infraestructura y el diagnóstico de las condiciones de accesibilidad a la infraestructura, con el fin de definir los mantenimientos preventivos y correctivos. "/>
    <n v="1"/>
    <s v="Diagnóstico general de la infraestructura de las Unidades de Protección Integral_x000a__x000a_Diagnóstico de accesibilidad de las Unidades de Protección Integral"/>
    <s v="No aplica"/>
    <s v="No aplica"/>
    <s v="No aplica"/>
    <d v="2023-01-02T00:00:00"/>
    <d v="2023-03-30T00:00:00"/>
    <x v="5"/>
    <s v="GAMB"/>
    <s v="Secretaria General"/>
    <s v="SG"/>
    <s v="Gerencia de Recursos Físicos"/>
    <s v="x"/>
    <s v="x"/>
    <s v="x"/>
    <s v="x"/>
    <s v="x"/>
    <n v="0.25"/>
    <n v="0.25"/>
    <n v="1"/>
    <n v="0"/>
    <n v="0"/>
    <n v="0"/>
    <s v="Se realizan 23 diagnósticos generales que corresponden al 100% de la infraestructura que se encuentra en funcionamiento._x000a__x000a_Se realizan 23 diagnósticos sobre las condiciones de accesibilidad que corresponden al 100% de la infraestructura que se encuentra en funcionamiento."/>
    <s v="23 formatos A-GAMB-FT-012 DIAGNÓSTICO TÉCNICO GENERAL DEL BIEN INMUEBLE_x000a__x000a_23 diagnósticos de INVENTARIO ACCESIBILIDAD FÍSICA EN UNIDADES DE PROTECCIÓN INTEGRAL"/>
    <s v="N/A"/>
    <s v="N/A"/>
    <n v="1"/>
    <s v="La acción se encuentra finalizada."/>
    <s v="No aplica"/>
    <s v="No aplica"/>
    <s v="No aplica"/>
    <n v="0"/>
    <s v="La acción se encuentra finalizada."/>
    <s v="No aplica"/>
    <s v="No aplica"/>
    <s v="No aplica"/>
    <n v="0"/>
    <s v="La acción se encuentra finalizada."/>
    <s v="No aplica"/>
    <s v="No aplica"/>
    <s v="No aplica"/>
    <n v="0"/>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 infraestructura física "/>
    <s v="Adecuar, mantener y proveer mejoras de infraestructura física para la atención integral de NNAJ en el instituto"/>
    <s v="Planeación y ejecución de actividades que permiten proveer infraestructura fisica en condiciones minimas de habitabilidad"/>
    <s v="Diagnosticos generales y de accesibilidad._x000a__x000a_Formulación, ejecución  y seguimiento del plan de mantenimiento preventivo y correctivo_x000a__x000a_"/>
    <s v="PAI-2023-052"/>
    <s v="2. Programar, actualizar y realizar seguimiento del Plan de Mantenimiento de Infraestructura Física del IDIPRON, conforme a los requerimientos de las Unidades de Protección Integral y priorización de intervenciones por parte del equipo de  Mantenimiento de Bienes -Gerencia de Recursos Fisicos"/>
    <n v="1"/>
    <s v="Plan de Mantenimiento de Infraestructura Física _x000a_Actas de reunión de seguimiento _x000a_Matriz de reporte"/>
    <s v="No aplica"/>
    <s v="No aplica"/>
    <s v="No aplica"/>
    <d v="2023-02-01T00:00:00"/>
    <d v="2023-12-29T00:00:00"/>
    <x v="5"/>
    <s v="GAMB"/>
    <s v="Secretaria General"/>
    <s v="SG"/>
    <s v="Gerencia de Recursos Físicos"/>
    <s v="x"/>
    <s v="x"/>
    <s v="x"/>
    <s v="x"/>
    <s v="x"/>
    <n v="0.25"/>
    <n v="0.25"/>
    <n v="0.25"/>
    <n v="0.25"/>
    <n v="0.25"/>
    <n v="0.25"/>
    <s v="Se formuló el Plan de Mantenimiento de Infraestructura Física para la  vigencia 2023. Se realizó primer seguimiento trimestral a su ejecución mediante reunión del equipo de mantenimiento de bienes "/>
    <s v="Plan de Mantenimiento de Infraestructura Física 2023_x000a_Acta de reunión del 24 de marzo de 2023 y Formato de asistencia _x000a_Correo oficialización Plan de Mantenimiento_x000a_"/>
    <s v="N/A"/>
    <s v="N/A"/>
    <n v="0.17"/>
    <s v="Se realizó seguimiento al Plan de Mantenimiento de infraestructura física para la vigencia 2023, mediante reunión del proceso de mantenimiento de bienes del día 23 de junio de 2023, se verifica avance en las actividades programadas; para así cumplir con un 50% de ejecución, conforme a lo programado."/>
    <s v="Acta de reunión_x000a_Listado de asistencia _x000a_"/>
    <s v="Se encuentra pendiente realizar el seguimiento a la ejecución del Plan en lo que resta de la vigencia 2023"/>
    <s v="Dificultad en la ejecución de las actividades cuando se presentan lluvias."/>
    <n v="0.5"/>
    <s v="Se ejecutó el Plan de Mantenimiento y se realizó seguimiento trimestral mediante reunión efectuada el día 05 de septiembre de 2023. _x000a_Se realizó seguimiento mensual a la ejecución del Plan Anual de Mantenimiento mediante matriz de seguimiento._x000a_Se reporta avance en la meta del 25%."/>
    <s v="Acta de reunión del 05 de septiembre_x000a_Matriz de reporte "/>
    <s v="Realizar seguimiento del Plan de Mantenimiento de Infraestructura Física del IDIPRON, conforme a los requerimientos de las Unidades de Protección Integral y priorización de intervenciones por parte del equipo de  Mantenimiento de Bienes -Gerencia de Recursos Fisicos de acuerdo a lo programado."/>
    <s v="No se presentaron limitantes durante este periodo"/>
    <n v="0.17"/>
    <s v="Se ejecutó el Plan de Mantenimiento y se realizó seguimiento trimestral mediante reunión efectuada el día 15 de noviembre de 2023. _x000a_Se realizó seguimiento mensual a la ejecución del Plan Anual de Mantenimiento mediante matriz de seguimiento._x000a_Se reporta avance en la meta del 100%."/>
    <s v="Acta de reunión del 15 de noviembre_x000a_Matriz de reporte "/>
    <s v="No aplica"/>
    <s v="No se presentaron limitantes durante este periodo"/>
    <n v="0.16"/>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 infraestructura física "/>
    <s v="Adecuar, mantener y proveer mejoras de infraestructura física para la atención integral de NNAJ en el instituto"/>
    <s v="Planeación y ejecución de actividades que permiten proveer infraestructura fisica en condiciones minimas de habitabilidad"/>
    <s v="Diagnosticos generales y de accesibilidad._x000a__x000a_Formulación, ejecución  y seguimiento del plan de mantenimiento preventivo y correctivo_x000a__x000a_"/>
    <s v="PAI-2023-053"/>
    <s v="Realizar el mantenimiento integral de una (1) Unidad de Protección Integral del Instituto, lo cual incluye ajustes razonables de la infraestructura para mejoramiento de las condiciones de accesibilidad, de acuerdo con la priorización y los resultados del diagnóstico"/>
    <s v="1 Mantenimiento integral"/>
    <s v="Informes de mantenimiento formato A-GAMB-FT-007, acta de entrega de mantenimiento integral (al finalizar la vigencia)"/>
    <s v="No aplica"/>
    <s v="No aplica"/>
    <s v="No aplica"/>
    <d v="2023-04-01T00:00:00"/>
    <d v="2023-11-30T00:00:00"/>
    <x v="5"/>
    <s v="GAMB"/>
    <s v="Secretaria General"/>
    <s v="SG"/>
    <s v="Gerencia de Recursos Físicos"/>
    <s v="x"/>
    <s v="x"/>
    <s v="x"/>
    <s v="x"/>
    <s v="x"/>
    <n v="0.25"/>
    <n v="0.25"/>
    <m/>
    <n v="0.33"/>
    <n v="0.33"/>
    <n v="0.34"/>
    <s v="Se inicia la ejecución de las actividades de mantenimiento integral de la UPI OASIS:_x000a_Mantenimiento general de pintura en paredes internas_x000a_Mantenimiento de baterias de baños"/>
    <s v="Reportes de intervención de la infraestructura"/>
    <s v="N/A"/>
    <s v="N/A"/>
    <n v="0.08"/>
    <s v="Se realizó la ejecución de actividades programadas para el mantenimiento integral de la UPI Oasis: Mantenimiento de redes eléctricas e iluminación en cocina, dormitorios, enfermería y zonas administrativas. Mantenimiento de redes hidrosanitarias, reposición de unidades sanitarias; todo ésto durante los meses de abril, mayo y junio, para así cumplir con un 33% de ejecución, conforme a lo programado."/>
    <s v="A-GAMB-FT007 Formato control de inspección y ejecución de mantenimiento de bienes e infraestructura"/>
    <s v="El mantenimiento integral está programado hasta el mes de septiembre, en este periodo se tiene programado realizar mantenimiento de redes eléctricas, hidrosanitarias, luminarias, carpintería, reparaciones de cubierta."/>
    <s v="Se presentan dificultades en el desarrollo de las actividades de mantenimiento, ya que además de éstas, se hace necesario atender requerimientos registrados en la mesa de ayuda."/>
    <n v="0.33"/>
    <s v="Se realizaron actividades de mantenimiento integral a la UPI Oasis: mantenimiento a pisos, redes eléctricas, redes hidrosanitarias, pintura, cubiertas, los cuales fueron realizados durante los meses de julio, agosto y septiembre de la presente vigencia._x000a_Se reporta un avance en la meta del 50%"/>
    <s v="Formatos de inspección e interventoria A-GAMB-FT-007"/>
    <s v="Culminar las intervenciones para hacer entrega de las mismas."/>
    <s v="No se presentaron limitantes durante este periodo"/>
    <n v="0.5"/>
    <s v="Se concluyeron las actividades de mantenimiento integral a la UPI Oasis: mantenimiento a pisos, redes eléctricas, redes hidrosanitarias, pintura, cubiertas, los cuales fueron realizados durante la presente vigencia._x000a_Se reporta un avance en la meta del 100%"/>
    <s v="Formatos de inspección e interventoria A-GAMB-FT-007_x000a_Acta final de entrega"/>
    <s v="No aplica"/>
    <s v="No se presentaron limitantes durante este periodo"/>
    <n v="0.09"/>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 infraestructura física "/>
    <s v="Adecuar, mantener y proveer mejoras de infraestructura física para la atención integral de NNAJ en el instituto"/>
    <s v="Planeación y ejecución de actividades que permiten proveer infraestructura fisica en condiciones minimas de habitabilidad"/>
    <s v="Diagnosticos generales y de accesibilidad._x000a__x000a_Formulación, ejecución  y seguimiento del plan de mantenimiento preventivo y correctivo_x000a__x000a_"/>
    <s v="PAI-2023-054"/>
    <s v="4. Realizar un reporte anual de situaciones del mal uso de la infraestructura por parte de los responsables y usuarios de las Unidades de Protección Integral, con el fin de ser socializarlo los resultados en busca de garantizar la cultura de cuidado y conservación de las unidades del instituto"/>
    <s v="1 reporte elaborado y socializado"/>
    <s v="Reporte de situaciones del mal uso de la infraestructura_x000a_1 correo electrónico _x000a_1 pieza comunicativa "/>
    <s v="No aplica"/>
    <s v="No aplica"/>
    <s v="No aplica"/>
    <d v="2023-04-01T00:00:00"/>
    <d v="2023-09-29T00:00:00"/>
    <x v="5"/>
    <s v="GAMB"/>
    <s v="Secretaria General"/>
    <s v="SG"/>
    <s v="Gerencia de Recursos Físicos"/>
    <s v="x"/>
    <s v="x"/>
    <s v="x"/>
    <s v="x"/>
    <s v="x"/>
    <n v="0.25"/>
    <n v="0.25"/>
    <n v="0"/>
    <n v="0.5"/>
    <n v="0.5"/>
    <n v="0"/>
    <s v="El reporte se efectuará una vez la acción sea finalizada"/>
    <n v="0"/>
    <n v="0"/>
    <n v="0"/>
    <n v="0"/>
    <s v="Se realizó un reporte de las situaciones de mal uso de la infraestructura identificadas en el primer semestre de la presente vigencia, mediante visita técnica y levantamiento fotográfico en el mes de junio. Con lo cual se ejecutó un 50% de la actividad, conforme  a la meta propuesta."/>
    <s v="Reporte de las situaciones de mal uso de la infraestructura_x000a_"/>
    <s v="Se encuentra pendiente la socialización del reporte mediante correo electrónico y pieza informativa"/>
    <s v="No se presentan limitantes para el desarrollo de esta acción"/>
    <n v="0.5"/>
    <s v="Se elaboró reporte de situaciones de mal uso de la infraestructura de la entidad y se envió correo electronico el 13/09/2023 a los responsables de la UPIS y a la Gerencia Operativa con el cual se socializó una pieza comunicativa del informe de situaciones de mal uso de la Infraestructura del Idipron."/>
    <s v="Correo electrónico pieza comunicativa situaciones de mal uso de la infraestructura_x000a_Reporte de situaciones de mal uso de la infraestructura"/>
    <s v="Ninguna"/>
    <s v="No se presentaron limitantes durante este periodo"/>
    <n v="0.5"/>
    <s v="La acción se encuentra finalizada."/>
    <s v="No aplica"/>
    <s v="No aplica"/>
    <s v="No aplica"/>
    <n v="0"/>
    <n v="0.25"/>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55"/>
    <s v="Realizar cierre de las acciones de los planes de mejoramiento, que se encuentran abiertas y/o vencidas,  y  con fecha maxima de finalizacion  a 31-12-2022"/>
    <s v="Cierre de 14 acciones:_x000a_PMSDA-2022-038_x000a_PMAI-2022-046_x000a_PMAI-2022-035_x000a_PMCB-2022-013_x000a_PMAI-2021-116_x000a_PMCB-2021-065_x000a_PMAI-2020-025_x000a_PMAI-2020-022_x000a_PMAI-2019-067_x000a_PMPB-2019-0019_x000a_PMPB-2019-0018_x000a_PMPB-2019-0017_x000a_PMPB-2019-0013_x000a_PMPB-2019-0012"/>
    <s v="Informe o correo "/>
    <s v="No aplica"/>
    <s v="No aplica"/>
    <s v="No aplica"/>
    <d v="2023-05-01T00:00:00"/>
    <d v="2023-12-31T00:00:00"/>
    <x v="5"/>
    <s v="GAMB"/>
    <s v="Secretaria General"/>
    <s v="SG"/>
    <s v="Gerencia de Recursos Físicos"/>
    <s v="x"/>
    <s v="x"/>
    <s v="x"/>
    <s v="x"/>
    <s v="x"/>
    <n v="1"/>
    <n v="1"/>
    <n v="0"/>
    <n v="0.33"/>
    <n v="0.33"/>
    <n v="0.34"/>
    <s v="El reporte se efectuará una vez la acción sea finalizada"/>
    <n v="0"/>
    <n v="0"/>
    <n v="0"/>
    <n v="0"/>
    <s v="Se realizó el cierre de 7 de 14 acciones que se encontraban pendientes durante el segundo trimestre de 2023, para un cumplimiento de la meta del 50%._x000a_PMAI-2022-035_x000a_PMCB-2022-013_x000a_PMCB-2021-065_x000a_PMPB-2019-0019_x000a_PMPB-2019-0018_x000a_PMPB-2019-0017_x000a_PMPB-2019-0012"/>
    <s v="Informe de seguimiento a planes de mejoramiento"/>
    <s v="Se encuentra pendiente el cierre de las acciones con fecha de cierre del mes de diciembre y septiembre de la presente vigencia_x000a_PMSDA-2022-038_x000a_PMAI-2022-046_x000a_PMAI-2021-116_x000a_PMPB-2019-0013_x000a_PMAI-2020-025_x000a_PMAI-2020-022_x000a_PMAI-2019-067"/>
    <s v="Se presentan dificultades en el cumplimiento de algunas acciones por disponibilidad presupuestal que exigen "/>
    <n v="0.33"/>
    <s v="Mediante correo electrónico recibido el 28 de septiembre de 2023, se confirmó el cierre de 1 acción:_x000a_PMAI-2021-116"/>
    <s v="Correo electrónico"/>
    <s v="Cierres de 13 acciones del Plan de mejoramiento del proceso de Gestión de Adecuación y Mantenimiento de Bienes._x000a_PMSDA-2022-038_x000a_PMAI-2022-046_x000a_PMAI-2022-035_x000a_PMCB-2022-013_x000a_PMCB-2021-065_x000a_PMAI-2020-025_x000a_PMAI-2020-022_x000a_PMAI-2019-067_x000a_PMPB-2019-0019_x000a_PMPB-2019-0018_x000a_PMPB-2019-0017_x000a_PMPB-2019-0013_x000a_PMPB-2019-0012"/>
    <s v="Algunas acciones dependen de la gestión de otros procesos, por lo cual no es posible cumplir a tiempo con los plazos establecidos "/>
    <n v="0.39"/>
    <s v="Se realizó el cierre de 9 acciones, las cuales se encuentran reportadas como cerradas en el tablero de control de la mejora continua publicado por la oficina Asesora de Planeación el día 15/12/2023._x000a__x000a_PMAI-2022-046_x000a_PMSDA-2022-038_x000a_PMAI-2022-035_x000a_PMCB-2022-013_x000a_PMCB-2021-065_x000a_PMPB-2019-0019_x000a_PMPB-2019-0018_x000a_PMPB-2019-0017_x000a_PMPB-2019-0012_x000a__x000a_Se reporta un avance en la meta del 25%"/>
    <s v="Tablero de control de gestión de la mejora continua"/>
    <s v="Cierre de las siguientes 4 acciones:_x000a__x000a_PMAI-2020-025_x000a_PMAI-2020-022_x000a_PMAI-2019-067_x000a_PMPB-2019-0013"/>
    <s v="Algunas acciones dependen de la gestión de otros procesos, por lo cual no es posible cumplir a tiempo con los plazos establecidos "/>
    <n v="0"/>
    <n v="0.72"/>
    <n v="0.72"/>
    <s v="AVANCE SIGNIFICATIVO"/>
    <n v="92"/>
    <s v="CON TIEMPO"/>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56"/>
    <s v="1, Realizar 4 piezas comunicativas alusivas a las generalidades del proceso de Gestión de Inventarios, Almacén y Economato."/>
    <s v="4 piezas comunicativas"/>
    <s v="Piezas Comunicativas"/>
    <s v="No aplica"/>
    <s v="No aplica"/>
    <s v="No aplica"/>
    <d v="2023-02-01T00:00:00"/>
    <d v="2023-09-30T00:00:00"/>
    <x v="6"/>
    <s v="GIAE"/>
    <s v="Secretaria General"/>
    <s v="SG"/>
    <s v="Gerencia de Recursos Físicos"/>
    <s v="x"/>
    <s v="x"/>
    <s v="x"/>
    <s v="x"/>
    <s v="x"/>
    <n v="0.1"/>
    <n v="9.9990000000000009E-2"/>
    <n v="0.33329999999999999"/>
    <n v="0.33329999999999999"/>
    <n v="0.33329999999999999"/>
    <n v="0"/>
    <s v="Se realizaron las siguientes piezas comunicativas_x000a_1. 20230213 Cronograma Gcia. Recursos Físicos (febrero/23)_x000a_2. 20230228 Proc.GIAE.Para supervisores y apoyo a la contratación_x000a_3. 20230309 Cronograma Gcia. Recursos Físicos (marzo/23)_x000a_"/>
    <s v="Correos electrónicos de socialización de las campañas_x000a_"/>
    <s v="N/A"/>
    <s v="N/A"/>
    <n v="0.33"/>
    <s v="Se realizó una (1) pieza comunicativa alusivas a las generalidades del proceso de Gestión de Inventarios, Almacén y Economato, la cual fue divulgada mediante correo electrónico el 31/05/2023 desde la Gerencia de Recursos Físicos._x000a_Se reporta un avance en la meta del 33%."/>
    <s v="Piezas comunicativas en formato PDF"/>
    <s v="Se encuentra pendiente realizar dos piezas comunicativas."/>
    <s v="No se presentó ninguna limitación para cumplir con la actividad"/>
    <n v="0.33"/>
    <s v="Se elaboraron dos (2) piezas comunicativas alusivas a las generalidades del proceso de Gestión de Inventarios, Almacén y Economato, las cuales fueron enviadas el 11-agosto-2023 y el 18-agosto- 2022, mediante correo masivo desde la Oficina Asesora de Comunicaciones._x000a_Se reporta un avance en la meta del 34%."/>
    <s v="Piezas comunicativas"/>
    <s v="Ninguna"/>
    <s v="No se presentaron limitantes durante este periodo"/>
    <n v="0.34"/>
    <s v="La acción se encuentra finalizada."/>
    <s v="No aplica"/>
    <s v="No aplica"/>
    <s v="No aplica"/>
    <n v="0"/>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57"/>
    <s v="2, Desarrollar estrategias de acercamiento a través de conversatorios y/o mesas de trabajo relacionados con el proceso de Gestión de Inventarios, Almacén y Economato"/>
    <s v=" 8 conversatorios y/o mesas de trabajo"/>
    <s v="Actas de reunión - Registros de asistencia"/>
    <s v="No aplica"/>
    <s v="No aplica"/>
    <s v="No aplica"/>
    <d v="2023-01-02T00:00:00"/>
    <d v="2023-09-30T00:00:00"/>
    <x v="6"/>
    <s v="GIAE"/>
    <s v="Secretaria General"/>
    <s v="SG"/>
    <s v="Gerencia de Recursos Físicos"/>
    <s v="x"/>
    <s v="x"/>
    <s v="x"/>
    <s v="x"/>
    <s v="x"/>
    <n v="0.1"/>
    <n v="9.9990000000000009E-2"/>
    <n v="0.33329999999999999"/>
    <n v="0.33329999999999999"/>
    <n v="0.33329999999999999"/>
    <n v="0"/>
    <s v="Se realizaron las siguientes actividades _x000a_1. 20230227 Mesa de trabajo conversatorio generalidades de Gestión de Inventarios, Almacén y Economato con Seguridad y Salud en el Trabajo _x000a_2. 20230228 Mesa de trabajo con funcionarios de servicio de Alimentación a los NNAJ por parte del economato (Manejo y control de inventario, reporte de producto no conforme, calendario didáctico control y seguimiento de recepción de alimentos, cancelación y programaciones, proced. abastecimiento de M.P., consolidación de remisiones para facturación)_x000a_3. 20230310 Mesa de trabajo conversatorio generalidades del Proc. de Gestión de Inventarios, Almacén y Economato con funcionarios y contratistas de la Subdirección para las Oportunidades y personal de las Gerencias"/>
    <s v="Actas de reunión_x000a_"/>
    <s v="N/A"/>
    <s v="N/A"/>
    <n v="0.31"/>
    <s v="Se realizaron  4 Conversatorios del Proceso de Gestión de inventarios, Almacen y Economato, así:_x000a_16-MAY-2022: Conversatorio UPI SAN FRANCISCO._x000a_21-JUN-2023 - MESA DE TRABAJO GERENCIA DE RECURSOS FISICOS_x000a_23-jJUN-2023: Conversatorio UPI PERDOMO._x000a_23-jJUN-2023 - CONVERSATORIO INTERACCIÓN OPRATIVA GERENCIA RECURSOS FISICOS Y SUPERVISORES_x000a_Se reporta un avance en la meta del 57%."/>
    <s v="Actas y listados de asistencia."/>
    <s v="Se encuentra pendiente realizar un conversatorio"/>
    <s v="No se presentó ninguna limitación para cumplir con la actividad"/>
    <n v="0.56999999999999995"/>
    <s v="Se realizó una (1) mesa de trabajo, el dia 26/09/2023 con el Proceso de Gestión Documental, sobre las generalidades del proceso de Gestión de Inventarios, Almacén y Economato,_x000a_Se reporta un avance en la meta del 12%"/>
    <s v="Acta y listado de asistencia"/>
    <s v="Ninguna"/>
    <s v="No se presentaron limitantes durante este periodo"/>
    <n v="0.12"/>
    <s v="Accion finalizada"/>
    <s v="Accion finalizada"/>
    <s v="Accion finalizada"/>
    <s v="No aplica"/>
    <n v="0"/>
    <n v="9.9999999999999992E-2"/>
    <n v="0.99999999999999989"/>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58"/>
    <s v="3. Realizar la recolección y acopio de los bienes devolutivos y/o elementos de consumo controlado, de acuerdo con lo establecido en el procedimiento."/>
    <n v="1"/>
    <s v="Relación de bienes devolutivos y/o elementos de consumo controlado acopiados en el depósito de inservibles para destinación final"/>
    <s v="No aplica"/>
    <s v="No aplica"/>
    <s v="No aplica"/>
    <d v="2023-02-01T00:00:00"/>
    <d v="2023-09-30T00:00:00"/>
    <x v="6"/>
    <s v="GIAE"/>
    <s v="Secretaria General"/>
    <s v="SG"/>
    <s v="Gerencia de Recursos Físicos"/>
    <s v="x"/>
    <s v="x"/>
    <s v="x"/>
    <s v="x"/>
    <s v="x"/>
    <n v="0.1"/>
    <n v="0.1"/>
    <n v="0.3"/>
    <n v="0.3"/>
    <n v="0.4"/>
    <n v="0"/>
    <s v="Se realizó recolección y acopio de bienes con destino al depósito de inservibles._x000a_"/>
    <s v="1. Relación que contiene los bienes devolutivos y/o elementos de consumo controlado_x000a_"/>
    <s v="N/A"/>
    <s v="N/A"/>
    <n v="0.3"/>
    <s v="Se realizó organización y aseo en el depósito de inservibles ubicado en la Av. Cra. 68 con Calle 13 Costado oriental de los bienes y elementos de consumo controlado acopiados, se realizó el 16/05/2023. Se reporta un avance en la meta del 30%."/>
    <s v="Acta del 16/05/23_x000a_Relación bienes devolutivos"/>
    <s v="Se llevará a cabo la recolección para el tercer trimestre según necesidades."/>
    <s v="No se presentó ninguna limitación para cumplir con la actividad"/>
    <n v="0.3"/>
    <s v="Se realizó recolección y acopio de bienes con destino al depósito de inservibles, durante el tercer trimestre de la presente vigencia._x000a_Se reporta un avance en la meta del 40%"/>
    <s v="Relación de los bienes acopiados_x000a_Muestreo de inspección"/>
    <s v="Ninguna"/>
    <s v="No se presentaron limitantes durante este periodo"/>
    <n v="0.4"/>
    <s v="La acción se encuentra finalizada."/>
    <s v="No aplica"/>
    <s v="No aplica"/>
    <s v="No aplica"/>
    <n v="0"/>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59"/>
    <s v="4. Elaborar y presentar el proyecto del acto administrativo que ordena la baja de bienes inservibles u obsoletos del Instituto al Comité Institucional de Gestión y desempeño "/>
    <s v="1 baja de bienes inservibles u obsoletos"/>
    <s v="Proyecto de acto administrativo"/>
    <s v="No aplica"/>
    <s v="No aplica"/>
    <s v="No aplica"/>
    <d v="2023-10-01T00:00:00"/>
    <d v="2023-12-20T00:00:00"/>
    <x v="6"/>
    <s v="GIAE"/>
    <s v="Secretaria General"/>
    <s v="SG"/>
    <s v="Gerencia de Recursos Físicos"/>
    <s v="x"/>
    <s v="x"/>
    <s v="x"/>
    <s v="x"/>
    <s v="x"/>
    <n v="0.1"/>
    <n v="0.1"/>
    <n v="0"/>
    <n v="0"/>
    <n v="0"/>
    <n v="1"/>
    <n v="0"/>
    <n v="0"/>
    <n v="0"/>
    <n v="0"/>
    <n v="0"/>
    <s v="Se dará inicio durante el IV-TRI-2023"/>
    <s v="N/A"/>
    <s v="Elaborar y presentar el proyecto del acto administrativo de baja de bienes inservibles u obsoletos"/>
    <s v="N/A"/>
    <n v="0"/>
    <s v="Esta actividad tiene programada su ejecución para el IV trimestre de 2023"/>
    <s v="N/A"/>
    <s v="Elaborar y presentar el proyecto del acto administrativo que ordena la baja de bienes inservibles u obsoletos del Instituto al Comité Institucional de Gestión y desempeño "/>
    <s v="No se presentaron limitantes durante este periodo"/>
    <n v="0"/>
    <s v="Se elaboró y presentó el proyecto de los actos administrativos que ordena la baja de bienes inservibles u obsoletos del Instituto al Comité Institucional de Gestión y desempeño ante el Comité Institucional de Gestión y Desempeño (aprobado) y se publicaron en la pagina web institucional el 20/11/2023._x000a_Se reporta un avance en la meta del 100%."/>
    <s v="Resolución No. 688 del 20-nov-23_x000a_Resolución No. 689 del 20-nov-23"/>
    <s v="No aplica"/>
    <s v="No se presentaron limitantes durante este periodo"/>
    <n v="1"/>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60"/>
    <s v="5. Realizar conteos selectivos y/o aleatorios a los bienes y elementos en bodega, así como a los bienes devolutivos y elementos de consumo controlado en servicio."/>
    <s v="35 Conteos selectivos"/>
    <s v="Actas de visita "/>
    <s v="No aplica"/>
    <s v="No aplica"/>
    <s v="No aplica"/>
    <d v="2023-02-01T00:00:00"/>
    <d v="2023-06-30T00:00:00"/>
    <x v="6"/>
    <s v="GIAE"/>
    <s v="Secretaria General"/>
    <s v="SG"/>
    <s v="Gerencia de Recursos Físicos"/>
    <s v="x"/>
    <s v="x"/>
    <s v="x"/>
    <s v="x"/>
    <s v="x"/>
    <n v="0.1"/>
    <n v="0.1"/>
    <n v="0.5"/>
    <n v="0.5"/>
    <n v="0"/>
    <n v="0"/>
    <s v="Se realizaron conteos selectivos y/o aleatorios y/o generales a los bienes devolutivos y elementos de consumo controlado en servicio en las siguientes UPI y dependencias._x000a_20230102 TOMA FISICA SAN BLAS (bodega)_x000a_20230103 TOMA FISICA BODEGA LA FAVORITA ELEMENTOS EN SERVICIO_x000a_20230110 TOMA FISICA SAN BLAS (bodega)_x000a_20230110 TOMA FISICA SUB.BODEGA CRA. 32_enero_2023_x000a_20230126 TOMA FISICA GENERAL COMUNICACIONES_x000a_20230203 TOMA FISICA ALEATORIA CA MOLINOS_x000a_20230206 TOMA FISICA SAN BLAS (bodega)_x000a_20230217 TOMA FISICA ALEATORIA OASIS_x000a_20230220 TOMA FISICA SAN BLAS (bodega)_x000a_20230220 TOMA FISICA SUB.BODEGA CRA. 32_febrero_2023_x000a_20230222 TOMA FISICA ALEATORIA_UPI LIBERIA_x000a_20230307 TOMA FISICA SAN BLAS (bodega)_x000a_20230310 TOMA FISICA ALEATORIA SERVITA_x000a_20230313 TOMA FISICA GENERAL SUB_POBLACIONAL_x000a_20230313 TOMA FISICA SAN BLAS (bodega)_x000a_20230322 TOMA FISICA SELECTIVA CA LA VICTORIA_x000a_20230210 TOMA FISICA ALEATORIA CA LA 32"/>
    <s v="1. Reportes &quot;Inventario Físico por dependencia - Toma Física&quot;_x000a_2. Formato A-GIAE-FT-001 &quot;Toma física del inventario de elementos de consumo en bodega&quot; "/>
    <s v="N/A"/>
    <s v="N/A"/>
    <n v="0.25"/>
    <s v="Se realizaron 26 conteos selectivos y/o aleatorios a los bienes devolutivos y elementos de consumo controlado en servicio de las siguientes UPI y dependencias durante el segundo trimestre del 2023:_x000a_10052023 - TOMA FISICA ALEATORIA GERENCIA DE TALENTO HUMANO_x000a_10052023 - TOMA FISICA ALEATORIA OF. BIENESTAR SEDE CALLE 63_x000a_10052023 - TOMA FISICA ALEATORIA OFICINA NOMINA SEDE CALLE 63_x000a_10052023 - TOMA FISICA ALEATORIA OFICINA NOMINA SEDE CALLE 63._x000a_11052023 - TOMA FISICA ALEATORIA MANTENIMIENTO SEDE CALLE 63_x000a_11052023 - TOMA FISICA ALEATORIA OCID SEDE CALLE 63_x000a_11052023 - TOMA FISICA ALEATORIA OFICINA SST SEDE CALLE 63_x000a_12052023 - TOMA FISICA ALEATORIA CONTABILIDAD SEDE CALLE 63_x000a_12052023 - TOMA FISICA ALEATORIA PRESUPUESTO SEDE CALLE 63_x000a_12052023 - TOMA FISICA ALEATORIA TESORERIA SEDE CALLE 63_x000a_12052023 - TOMA FISICA ALEATORIA SICOSOCIAL SEDE CALLE 15_x000a_16052023 - TOMA FISICA ALEATORIA BODEGA LA FAVORITA_x000a_18052023 - TOMA FISICA ALEATORIA PISO 2 SEDE CALLE 61_x000a_19052023 - TOMA FISICA ALEATORIA FORMACIÓN TECNICA SEDE CALLE 15_x000a_25052023 - TOMA FISICA ALEATORIA SUBDIRECCIÓN POBLACIONAL SEDE CALLE 15_x000a_25052023 - TOMA FISICA ALEATORIA PISO 3 SEDE CALLE 61_x000a_25052023 - TOMA FISICA ALEATORIA SOCIOLEGAL SEDE CALLE 15_x000a_29052023 - TOMA FISICA ALEATORIA CAMINANDO RELAJADO SEDE CALLE 15_x000a_29052023 - TOMA FISICA ALEATORIA ESPIRITUALIDAD SEDE CALLE 15_x000a_29052023 - TOMA FISICA ALEATORIA ESCNNA SEDE CALLE 15_x000a_29052023 - TOMA FISICA ALEATORIA PARTICIPACION CIUDADANA SEDE CALLE 15_x000a_29052023 - TOMA FISICA ALEATORIA SALUD SEDE CALLE 15_x000a_29052023 - TOMA FISICA ALEATORIA EDUCACION SEDE CALLE 15_x000a_30052023 - TOMA FISICA ALEATORIA TERRITORIO PREVENCION SEDE CALLE 15_x000a_30052023 - TOMA FISICA ALEATORIA SUBDIRECCION DE LINEAMIENTOS SEDE CALLE 15_x000a_01062023 - TOMA FISICA ALEATORIA DISTRITO JOVEN_x000a_Se reporta un avance en la meta del 60%."/>
    <s v="Formatos de Inventario físico por dependencia en donde se evidencia las tomas físicas aleatorias realizadas."/>
    <s v="Los conteos que surjan conforme a la necesidad del servicio, serán llevados a cabo en el periodo restante"/>
    <s v="No se presentó ninguna limitación para cumplir con la actividad"/>
    <n v="0.6"/>
    <s v="Esta actividad fue registrada como finalizada en el reporte correspondiente al I y II seguimiento del Plan de Acción 2023."/>
    <s v="N/A"/>
    <s v="Ninguna"/>
    <s v="No se presentaron limitantes durante este periodo"/>
    <n v="0"/>
    <s v="Se realizaron 19 conteos de los bienes y elementos de consumo controlado en servicio, así:_x000a_20231017 UPI OASIS_x000a_20231027 GESTION GUIAS CULTURA CIUDADANA_x000a_20231031 PERSONAL ADMINISTRATIVO ALIANZAS_x000a_20231108 TERRITORIO PREVENCION_x000a_20231110 SICOSOCIAL_x000a_20231114 CAMINANDO RELAJADO_x000a_20231114 ESPIRITUALIDAD_x000a_20231114 GERENCIA OPERATIVA_x000a_20231114 PASTORAL SALUD_x000a_20231114 SOCIOLEGAL_x000a_20231114 SUBDIRECCION POBLACIONAL_x000a_20231115 SUBDIRECCION LINEAMIENTOS_x000a_20231116 EDIFICACION LA 15 - EDUCACION_x000a_20231116 EDIFICACION LA 15 - TERRITORIO CALLE_x000a_20231116 GERENCIA CAPACIDADES Y DERECHOS_x000a_20231121 SEDE ADM CLL 61 - COMUNICACIONES_x000a_20231121 SEDE ADM CLL 61 - DIRECCION GENERAL_x000a_20231121 SEDE ADM CLL 61 - SECRETARIA GENERAL_x000a_20231121 SEDE ADM CLL 61 - SERVICIOS ADMINISTRATIVOS_x000a__x000a_Se reporta un avance en la meta del 100%"/>
    <s v="Actas"/>
    <s v="Ninguna"/>
    <s v="No se presentaron limitantes"/>
    <n v="0.15"/>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61"/>
    <s v="6. Realizar la marcación de los bienes devolutivos y/o elementos de consumo controlado que lo requieran con los rótulos de identificación individual"/>
    <n v="1"/>
    <s v="Relación de los bienes devolutivos y/o elementos de consumo controlado replaqueteados"/>
    <s v="No aplica"/>
    <s v="No aplica"/>
    <s v="No aplica"/>
    <d v="2023-02-01T00:00:00"/>
    <d v="2023-12-30T00:00:00"/>
    <x v="6"/>
    <s v="GIAE"/>
    <s v="Secretaria General"/>
    <s v="SG"/>
    <s v="Gerencia de Recursos Físicos"/>
    <s v="x"/>
    <s v="x"/>
    <s v="x"/>
    <s v="x"/>
    <s v="x"/>
    <n v="0.1"/>
    <n v="0.10000000000000003"/>
    <n v="0.2"/>
    <n v="0.4"/>
    <n v="0.3"/>
    <n v="0.1"/>
    <s v="Se realizó marcación (replaqueteo) de bienes devolutivos y/o elementos de consumo controlado en las siguientes UPI, sedes y dependencias:_x000a_20230126 MARCACION_ROTULOS_A_BIENES_COMUNICACIONES_x000a_20230203 MARCACION_ROTULOS_A_BIENES_CA_MOLINOS_x000a_20230210 MARCACION_ROTULOS_A_BIENES_CA_LA 32_x000a_20230217 MARCACION_ROTULOS_A_BIENES_UPI_OASIS_x000a_20230310 MARCACION_ROTULOS_A_BIENES_CA SERVITA_x000a_20230310 MARCACION_ROTULOS_A_BIENES_SUB_POBLACIONAL_x000a_20230322 MARCACION_ROTULOS_A_BIENES DE CA LA VICTORIA_x000a_20232202 MARCACION_ROTULOS_A_BIENES_UPI_LIBERIA"/>
    <s v="Se adjunta formato Acta A-GDO-FT-004 de cada una de las sedes visitadas y en donde se desarrolló la actividad de marcación de instalación de placa rótulo"/>
    <s v="N/A"/>
    <s v="N/A"/>
    <n v="0.2"/>
    <s v="Se realizaron marcaciones (replaqueteos) de bienes devolutivos y/o elementos de consumo controlado en las siguientes UPI, sedes y dependencias, durante el segundo trimestre de 2023:_x000a__x000a_20230510 MARCACION (REPLAQUETEO) ADMINISTRACION DE PERSONAL (GCIA T. HUMANO)_x000a_20230511 MARCACION (REPLAQUETEO) GESTION SEGURIDAD Y SALUD EN EL TRABAJO (GCIA. REC. FISICOS)_x000a_20230512 MARCACION (REPLAQUETEO) CA EL CASTILLO_x000a_20230512 MARCACION (REPLAQUETEO) GESTION PRESUPUESTAL (GCIA FINANCIERA)_x000a_20230512 MARCACION (REPLAQUETEO) GESTION CONTABLE (GCIA FINANCIERA)_x000a_20230512 MARCACION (REPLAQUETEO) GESTION TESORERIA (GCIA FINANCIERA)_x000a_20230512 MARCACION (REPLAQUETEO) SICOSOCIAL (GCIA CAPACIDADES Y DERECHOS)_x000a_20230516 MARCACION (REPLAQUETEO) BODEGA LA FAVORITA_x000a_20230518 MARCACION (REPLAQUETEO) GERENCIA DE CONTRATACION_x000a_20230525 MARCACION (REPLAQUETEO) DIRECCION GENERAL_x000a_20230529 MARCACION (REPLAQUETEO) PARTICIPACION CIUDADANA (EDIFICIO CALLE 15)_x000a_20230530 MARCACION (REPLAQUETEO) SUB-LINEAMIENTOS Y POLITICAS_x000a_20230601 MARCACION (REPLAQUETEO) PERSONAL ADMINISTRATIVO ALIANZAS (DISTRITO JOVEN - SUB. PARA LAS OPORTUNIDADES)_x000a_20230615 MARCACION (REPLAQUETEO) UPI LA VICTORIA_x000a_20230628 MARCACION (REPLAQUETEO) PERSONAL GERENCIA ADMINISTRATIVA_x000a_20230629 MARCACION (REPLAQUETEO) UPI SANTA LUCIA_x000a_Se reporta un avance en la meta del 40%."/>
    <s v="Actas de reunión "/>
    <s v="Se llevará a cabo la marcación de los bienes conforme a la necesidad del servicio, durante el periodo restante"/>
    <s v="No se presentó ninguna limitación para cumplir con la actividad"/>
    <n v="0.4"/>
    <s v="Se realizó marcación de bienes devolutivos y/o elementos de consumo controlado en las siguientes UPI, sedes y dependencias durante el tercer trimestre de 2023:_x000a__x000a_MARCACIÓN UPI BOSA - 01082023_x000a_MARCACIÓN CA LA 27 - 18082023_x000a_MARCACIÓN COMEDOR ARBORIZADORA - 07072023_x000a_MARCACIÓN COMEDOR BOSA - 10072023_x000a_MARCACIÓN COMEDOR LA RIOJA  BELEN - 07072023_x000a_MARCACIÓN COMEDOR SAN BLAS - 11072023_x000a_MARCACIÓN COMEDOR USME - 05072023_x000a_MARCACIÓN COMODATO UPI LIBERIA - 08082023_x000a_MARCACIÓN GESTIÓN ALMACEN - 07072023_x000a_MARCACIÓN GESTIÓN DOCUMENTAL - 18092023_x000a_MARCACIÓN GESTION DOCUMENTAL SEDE ARCHIVO CENTRAL - 24082023_x000a_MARCACIÓN GESTION DOCUMENTAL SEDE CALLE 15 - 27072023_x000a_MARCACIÓN GESTION DOCUMENTAL SEDE CALLE 61 - 28072023_x000a_MARCACIÓN GESTION DOCUMENTAL SEDE CALLE 63 - 28072023_x000a_MARCACIÓN GESTIÓN ECONOMATO - 07072023_x000a_MARCACIÓN SEDE CALLE 63 CAFETERIA - 01092023_x000a_MARCACIÓN SERVICIO AL CIUDADANO - 11082023_x000a_MARCACIÓN UPÍ ARCADIA - 25082023_x000a_MARCACIÓN UPÍ CARMEN DE APICALA - 29082023_x000a_MARCACIÓN UPÍ CASA BELEN - 02082023_x000a_MARCACIÓN UPÍ CONSERVATORIO - 29082023_x000a_MARCACIÓN UPÍ EL EDEN - 08092023_x000a_MARCACIÓN UPÍ LIBERIA - 31072023_x000a_MARCACIÓN UPI LUNA PARK - 13072023_x000a_MARCACIÓN UPÍ SAN FRANCISCO - 31082023_x000a_MARCACIÓN UPÍ SERVITA - 29082023_x000a_Se reporta un avance en la meta del 30%"/>
    <s v="Acta Tomas Fisicas Generales"/>
    <s v="Para el cuatro trimestre se realizara la marcación correspondiente unidades y sedes restantes que correspondan durante el cuarto trimestre"/>
    <s v="No se presentaron limitantes durante este periodo"/>
    <n v="0.3"/>
    <s v="Se replaquetearon bienes devolutivos y/o elementos de consumo controlado en las visitas realizadas a las diferentes sedes o dependencias del IDIPRON, como evidencia, se adjuntan las actas donde se describe en el numeral No. 3 la actividad realizada _x000a_NUM. 3 20231017 UPI OASIS_x000a_NUM. 3 20231027 GESTION GUIAS CULTURA CIUDADANA_x000a_NUM. 3 20231031 PERSONAL ADMINISTRATIVO ALIANZAS_x000a_NUM. 3 20231108 TERRITORIO PREVENCION_x000a_NUM. 3 20231110 SICOSOCIAL_x000a_NUM. 3 20231114 CAMINANDO RELAJADO_x000a_NUM. 3 20231114 GERENCIA OPERATIVA_x000a_NUM. 3 20231114 PASTORAL SALUD_x000a_NUM. 3 20231114 SOCIOLEGAL_x000a_NUM. 3 20231114 SUBDIRECCION POBLACIONAL_x000a_NUM. 3 20231115 SUBDIRECCION LINEAMIENTOS_x000a_NUM. 3 20231116 EDIFICACION LA 15 - EDUCACION_x000a_NUM. 3 20231116 EDIFICACION LA 15 - TERRITORIO CALLE_x000a_NUM. 3 20231116 GERENCIA CAPACIDADES Y DERECHOS_x000a_NUM. 3 20231121 SEDE ADM CLL 61 - COMUNICACIONES_x000a_NUM. 3 20231121 SEDE ADM CLL 61 - DIRECCION GENERAL_x000a_NUM. 3 20231121 SEDE ADM CLL 61 - SECRETARIA GENERAL_x000a_NUM. 3 20231121 SEDE ADM CLL 61 - SERVICIOS ADMINISTRATIVOS_x000a_Se reporta un avance en la meta del 100%"/>
    <s v="Actas replaqueteo"/>
    <s v="No aplica"/>
    <s v="No se presentaron limitantes durante este periodo"/>
    <n v="0.1"/>
    <n v="0.10000000000000003"/>
    <n v="1.0000000000000002"/>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62"/>
    <s v="7. Realizar la toma física general de los bienes devolutivos y de consumo controlado"/>
    <s v="1 toma física en cada unidad y sede administrativa"/>
    <s v="Informe final de toma física de Inventarios"/>
    <s v="No aplica"/>
    <s v="No aplica"/>
    <s v="No aplica"/>
    <d v="2023-07-01T00:00:00"/>
    <d v="2023-12-30T00:00:00"/>
    <x v="6"/>
    <s v="GIAE"/>
    <s v="Secretaria General"/>
    <s v="SG"/>
    <s v="Gerencia de Recursos Físicos"/>
    <s v="x"/>
    <s v="x"/>
    <s v="x"/>
    <s v="x"/>
    <s v="x"/>
    <n v="0.1"/>
    <n v="0.1"/>
    <n v="0"/>
    <n v="0"/>
    <n v="0.6"/>
    <n v="0.4"/>
    <n v="0"/>
    <n v="0"/>
    <n v="0"/>
    <n v="0"/>
    <n v="0"/>
    <s v="Se realizaron las tomas físicas generales de bienes devolutivos y/o elementos de consumo controlado en las siguientes UPI, sedes y dependencias:_x000a__x000a_20230615 TOMA FISICA UPI LA VICTORIA_x000a_20230628 TOMA FISICA GESTION SERVICOS ADMINISTRATIVOS (GCIA ADMINISTRATIVA)_x000a_20230628 TOMA FISICA PERSONAL GERENCIA ADMINISTRATIVA_x000a_20230628 TOMA FISICA PERSONAL OFICINA COMUNICACIONES_x000a_20230629 TOMA FISICA UPI SANTA LUCIA_x000a_Se reporta un avance en la meta del 14%._x000a_"/>
    <s v="Formatos de Inventario físico por dependencia en donde se evidencia las tomas físicas realizadas. "/>
    <s v="Se está realizando la toma fisica general la cual equivale aproximadamente a 30 visitas que se realizarán durante los meses de julio, agosto y septiembe."/>
    <s v="No se presentó ninguna limitación para cumplir con la actividad"/>
    <n v="0.14000000000000001"/>
    <s v="Se realizaron las tomas físicas generales de bienes devolutivos y/o elementos de consumo controlado en las siguientes UPI, sedes y dependencias durante el tercer trimestre de 2023:_x000a__x000a_TOMA FISICA CA LA 32 - 11092023_x000a_TOMA FISICA UPÍ BOSA - 01082023_x000a_TOMA FISICA CA LA 27 - 18082023_x000a_TOMA FISICA COMEDOR ARBORIZADORA - 07072023_x000a_TOMA FISICA COMEDOR BOSA - 10072023_x000a_TOMA FISICA COMEDOR LA RIOJA  BELEN - 07072023_x000a_TOMA FISICA COMEDOR SAN BLAS - 11072023_x000a_TOMA FISICA COMEDOR USME - 05072023_x000a_TOMA FISICA COMODATO UPI LIBERIA - 08082023_x000a_TOMA FISICA GESTIÓN ALMACEN - 07072023_x000a_TOMA FISICA GESTIÓN DTAL - 18092023_x000a_TOMA FISICA GESTION DTAL SEDE ARCHIVO CENTRAL - 24082023_x000a_TOMA FISICA GESTION DTAL SEDE CALLE 15 - 27072023_x000a_TOMA FISICA GESTION DTAL SEDE CALLE 61 - 28072023_x000a_TOMA FISICA GESTION DTAL SEDE CALLE 63 - 28072023_x000a_TOMA FISICA GESTIÓN ECONOMATO - 07072023_x000a_TOMA FISICA SEDE CALLE 63 CAFETERIA - 01092023_x000a_TOMA FISICA SERVICIO AL CIUDADANO - 11082023_x000a_TOMA FISICA UPÍ ARCADIA - 25082023_x000a_TOMA FISICA UPÍ CARMEN DE APICALA - 29082023_x000a_TOMA FISICA UPÍ CASA BELEN - 02082023_x000a_TOMA FISICA UPÍ CONSERVATORIO - 29082023_x000a_TOMA FISICA UPÍ LA FLORIDA - 07092023_x000a_TOMA FISICA UPÍ SECTOR PRE LA FLORIDA - 07092023_x000a_TOMA FISICA UPÍ EL EDEN - 08092023_x000a_TOMA FISICA UPÍ LA VEGA - 12072023_x000a_TOMA FISICA UPÍ LIBERIA - 31072023_x000a_TOMA FISICA UPI LUNA PARK - 13072023_x000a_TOMA FISICA UPÍ SAN FRANCISCO - 31082023_x000a_TOMA FISICA UPÍ SERVITA - 29082023"/>
    <s v="Actas Tomas Fisicas Generales"/>
    <s v="Realización de las tomas fisicas generales restantes en las unidades y sedes correspondientes durante el cuarto trimestre"/>
    <s v="No se presentaron limitantes durante este periodo"/>
    <n v="0.6"/>
    <s v="Se efectuó toma física general durante el trimestre, se relacionan los resultados detallados por dependencia. Se incluyen tablas con la información recopilada en las diferentes actas y estadísticas sobre los consolidados. _x000a__x000a_Dependencias visitadas:                        73_x000a_Elementos verificados:                     15,378_x000a_Elementos Replaqueteados:                 778_x000a_Elementos para concepto técnico:        782_x000a_Indicios de deterioro:                               22_x000a__x000a_Se reporta un avance en la meta del 100%"/>
    <s v="Informe final toma física general vigencia 2023"/>
    <s v="No aplica"/>
    <s v="No se presentaron limitantes durante este periodo"/>
    <n v="0.26"/>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63"/>
    <s v="8. Reportar semanalmente saldos de bienes y elementos en bodega a  las dependencias que lo requieran"/>
    <s v="42 Correos"/>
    <s v="Reporte de saldos"/>
    <s v="No aplica"/>
    <s v="No aplica"/>
    <s v="No aplica"/>
    <d v="2023-01-02T00:00:00"/>
    <d v="2023-12-30T00:00:00"/>
    <x v="6"/>
    <s v="GIAE"/>
    <s v="Secretaria General"/>
    <s v="SG"/>
    <s v="Gerencia de Recursos Físicos"/>
    <s v="x"/>
    <s v="x"/>
    <s v="x"/>
    <s v="x"/>
    <s v="x"/>
    <n v="0.1"/>
    <n v="0.1"/>
    <n v="0.25"/>
    <n v="0.25"/>
    <n v="0.25"/>
    <n v="0.25"/>
    <s v="Se reportó saldos de bienes y elementos en bodega por proyecto de inversión y funcionamiento vía correo electrónico en las siguientes fechas (tres correos electrónicos por fecha):_x000a_20230104, 20230117, 20230127, 20230130, 20230220, 20230228, 20230306, 20230315, 20230321, 20230327"/>
    <s v="Correos electrónicos  de reportes de saldos en bodega"/>
    <s v="N/A"/>
    <s v="N/A"/>
    <n v="0.25"/>
    <s v="Se reportaron saldos de bienes y elementos en bodega por proyecto de inversión y funcionamiento vía correo electrónico en las siguientes fechas_x000a__x000a_FECHA                        CANT. DE CORREOS POR FECHA_x000a_03-abril-2023       3 CORREOS (SALDOS DEL P.I. 7720/7726/7727/FUNCIONAMIENTO)_x000a_11-abril-2023         2 CORREOS (SALDOS DEL P.I. 7720/7727/FUNCIONAMIENTO)_x000a_18-abril-2023        3 CORREOS (SALDOS DEL P.I. 7720/7726/7727/FUNCIONAMIENTO)_x000a_25-abril-2023        3 CORREOS (SALDOS DEL P.I. 7720/7726/7727/FUNCIONAMIENTO)_x000a_02-mayo-2023      3 CORREOS (SALDOS DEL P.I. 7720/7726/7727/FUNCIONAMIENTO)_x000a_08-mayo-2023      3 CORREOS (SALDOS DEL P.I. 7720/7726/7727/FUNCIONAMIENTO)_x000a_15-mayo-2023        3 CORREOS (SALDOS DEL P.I. 7720/7726/7727/FUNCIONAMIENTO)_x000a_23-mayo-2023      3 CORREOS (SALDOS DEL P.I. 7720/7726/7727/FUNCIONAMIENTO)_x000a_29-mayo-2023      3 CORREOS (SALDOS DEL P.I. 7720/7726/7727/FUNCIONAMIENTO)_x000a_13-junio-2023        2 CORREOS (SALDOS DEL P.I. 7726/7727/FUNCIONAMIENTO)_x000a_22-junio-2023       3 CORREOS (SALDOS DEL P.I. 7720/7726/7727/FUNCIONAMIENTO)_x000a_26-junio-2023       3 CORREOS (SALDOS DEL P.I. 7720/7726/7727/FUNCIONAMIENTO)_x000a_Se reporta un avance en la meta del 25%."/>
    <s v="Correos electrónicos remitidos con el reporte de saldos"/>
    <s v="Se reportarán los saldos conforme surjan y de acuerdo a lo que se encuentra programado."/>
    <s v="No se presentó ninguna limitación para cumplir con la actividad"/>
    <n v="0.25"/>
    <s v="Se reportaron saldos de bienes y elementos en bodega por proyecto de inversión y funcionamiento vía correo electrónico en las siguientes fechas_x000a__x000a__x000a_05-julio-2023 3 CORREOS (SALDOS DEL P.I. 7720/7726/7727/FUNCIONAMIENTO)_x000a_10-julio-2023 3 CORREOS (SALDOS DEL P.I. 7720/7726/7727/FUNCIONAMIENTO)_x000a_21-julio-2023 3 CORREOS (SALDOS DEL P.I. 7720/7726/7727/FUNCIONAMIENTO)_x000a_24-julio-2023 3 CORREOS (SALDOS DEL P.I. 7720/7727/FUNCIONAMIENTO)_x000a_02-agosto-2023  3 CORREOS (SALDOS DEL P.I. 7720/7726/7727/FUNCIONAMIENTO)_x000a_09-agosto-2023  3 CORREOS (SALDOS DEL P.I. 7720/7726/7727/FUNCIONAMIENTO)_x000a_15-agosto-2023  3 CORREOS (SALDOS DEL P.I. 7720/7726/7727/FUNCIONAMIENTO)_x000a_25-agosto-2023  3 CORREOS (SALDOS DEL P.I. 7720/7726/7727/FUNCIONAMIENTO)_x000a_31-agosto-2023  2 CORREOS (SALDOS DEL P.I. 7720/7727/FUNCIONAMIENTO)_x000a_01-septiembre-2023 1 CORREOS (SALDOS DEL P.I. 7726_x000a_07-septiembre-2023 3 CORREO (SALDOS DEL P.I. 7720/7726/7727/FUNCIONAMIENTO)_x000a_11-septiembre-2023 3 CORREOS (SALDOS DEL P.I. 7720/7726/7727/FUNCIONAMIENTO)_x000a_19-septiembre-2023 3 CORREOS (SALDOS DEL P.I. 7720/7726/7727/FUNCIONAMIENTO)_x000a_27-septiembre-2023 2 CORREOS (SALDOS DEL P.I. 7726/7727/FUNCIONAMIENTO)_x000a_28-septiembre-2023 1 CORREO (SALDOS DEL P.I. 7720_x000a_Se reporta un avance en la meta del 25%"/>
    <s v="Correos electrónicos remitidos con el reporte de saldos"/>
    <s v="Realización de los reportes de saldos de bienes y elementos en bodegas durante el cuarto trimestre"/>
    <s v="No se presentaron limitantes durante este periodo"/>
    <n v="0.25"/>
    <s v="Se realizó reporte de saldos de bienes devolutivos, consumo controlado y de consumo que se encuentran en stock en bodega a las diferentes dependencias, personl de planta y contratistas de los proyectos de inversión 7720, 7726, 7727 y de funcionamiento, así:_x000a_20231002 REPORTE SALDOS FUNCIONAMIENTO - P.I. 7727_x000a_20231002 REPORTE SALDOS P.I. 7720_x000a_20231002 REPORTE SALDOS P.I. 7726_x000a_20231009 REPORTE SALDOS FUNCIONAMIENTO - P.I. 7727_x000a_20231009 REPORTE SALDOS P.I. 7720_x000a_20231009 REPORTE SALDOS P.I. 7726_x000a_20231019 REPORTE SALDOS FUNCIONAMIENTO - P.I. 7727_x000a_20231019 REPORTE SALDOS P.I. 7720_x000a_20231024 REPORTE SALDOS FUNCIONAMIENTO - P.I. 7727_x000a_20231024 REPORTE SALDOS P.I. 7720_x000a_20231024 REPORTE SALDOS P.I. 7726_x000a_20231030 REPORTE SALDOS FUNCIONAMIENTO - P.I. 7727_x000a_20231030 REPORTE SALDOS P.I. 7720_x000a_20231030 REPORTE SALDOS P.I. 7726_x000a_20231107 REPORTE SALDOS FUNCIONAMIENTO - P.I. 7727_x000a_20231107 REPORTE SALDOS P.I. 7720_x000a_20231107 REPORTE SALDOS P.I. 7726_x000a_20231115 REPORTE SALDOS FUNCIONAMIENTO - P.I. 7727_x000a_20231115 REPORTE SALDOS P.I. 7720_x000a_20231115 REPORTE SALDOS P.I. 7726_x000a_20231122 REPORTE SALDOS FUNCIONAMIENTO - P.I. 7727_x000a_20231122 REPORTE SALDOS P.I. 7720_x000a_20231122 REPORTE SALDOS P.I. 7726_x000a_20231127 REPORTE SALDOS FUNCIONAMIENTO - P.I. 7727_x000a_20231127 REPORTE SALDOS P.I. 7720_x000a_20231127 REPORTE SALDOS P.I. 7726_x000a_Se reporta un avance en la meta del 100%"/>
    <s v="Reporte vía correo electrónico"/>
    <s v="No aplica"/>
    <s v="No se presentaron limitantes durante este periodo"/>
    <n v="0.25"/>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64"/>
    <s v="9. Comunicar masivamente, al inicio del año la disponibilidad de bienes y elementos en bodega para distribución y toma de decisiones "/>
    <s v="1 Memorando"/>
    <s v="Registro de comunicación de disponibilidad de bienes y elementos en bodega "/>
    <s v="No aplica"/>
    <s v="No aplica"/>
    <s v="No aplica"/>
    <d v="2023-02-01T00:00:00"/>
    <d v="2023-03-30T00:00:00"/>
    <x v="6"/>
    <s v="GIAE"/>
    <s v="Secretaria General"/>
    <s v="SG"/>
    <s v="Gerencia de Recursos Físicos"/>
    <s v="x"/>
    <s v="x"/>
    <s v="x"/>
    <s v="x"/>
    <s v="x"/>
    <n v="0.1"/>
    <n v="0.1"/>
    <n v="1"/>
    <n v="0"/>
    <n v="0"/>
    <n v="0"/>
    <s v="Mediante memorando 2023IE683 del feb-07-2023 se comunica los saldos de elementos de consumo y bienes devolutivos en bodega a las dependencias de IDIPRON_x000a_"/>
    <s v="1. Memorando 2023IE683 del 20230207_x000a_2. Correo electrónico de Administración Documental_x000a_3. Reporte de saldos en bodega devolutivos_x000a_4. Reporte de saldos en bodega elementos de consumo (Funcionamiento)_x000a_5. Reporte de saldos en bodega elementos de consumo (P.I. 7720)_x000a_6. Reporte de saldos en bodega elementos de consumo (P.I. 7726)_x000a_7. Reporte de saldos en bodega elementos de consumo (P.I. 7727)"/>
    <s v="N/A"/>
    <s v="N/A"/>
    <n v="1"/>
    <s v="La acción se encuentra finalizada."/>
    <s v="No aplica"/>
    <s v="No aplica"/>
    <s v="No aplica"/>
    <n v="0"/>
    <s v="La acción se encuentra finalizada."/>
    <s v="No aplica"/>
    <s v="No aplica"/>
    <s v="No aplica"/>
    <n v="0"/>
    <s v="La acción se encuentra finalizada."/>
    <s v="No aplica"/>
    <s v="No aplica"/>
    <s v="No aplica"/>
    <n v="0"/>
    <n v="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Incorporar mejores prácticas para la efectividad del modelo de administración y disposición de los bienes del instituto"/>
    <s v="Son todas las actividades que se realizan al interior de la entidad, para promover la adecuada administración de los bienes muebles del Instituto, con el fin de mantener un control oportuno de los mismos."/>
    <s v="Toma física general anual_x000a__x000a_Tomas físicas aleatorias o selectivas_x000a__x000a_Baja de Bienes obsoletos, servibles no utilizables e inservibles_x000a__x000a_Estrategia de comunicación e intervención al interior de las dependencias de la entidad._x000a__x000a_Estrategia de revisión de materias primas de alimentos en las UPI"/>
    <s v="PAI-2023-065"/>
    <s v="10. Realizar visitas de revisión relacionadas con las materias primas de alimentos en las Unidades de Protección Integral"/>
    <n v="1"/>
    <s v="Actas de reunión"/>
    <s v="No aplica"/>
    <s v="No aplica"/>
    <s v="No aplica"/>
    <d v="2023-02-01T00:00:00"/>
    <d v="2023-12-30T00:00:00"/>
    <x v="6"/>
    <s v="GIAE"/>
    <s v="Secretaria General"/>
    <s v="SG"/>
    <s v="Gerencia de Recursos Físicos"/>
    <s v="x"/>
    <s v="x"/>
    <s v="x"/>
    <s v="x"/>
    <s v="x"/>
    <n v="0.1"/>
    <n v="0.1"/>
    <n v="0.25"/>
    <n v="0.25"/>
    <n v="0.25"/>
    <n v="0.25"/>
    <s v="Se realizaron las siguientes visitas desde el Economato:_x000a__x000a_1. 20230228 Mesa de trabajo con funcionarios de servicio de Alimentación a los NNAJ por parte del economato (Manejo y control de inventario, reporte de producto no conforme, calendario didáctico control y seguimiento de recepción de alimentos, cancelación y programaciones, proced. abastecimiento de M.P., consolidación de remisiones para facturación)_x000a__x000a_2. 20230321 Mesa de trabajo con Economato y funcionarios de servicio de Alimentación de la UPI La 32 (Manejo y control de inventario, reporte de producto no conforme, calendario didáctico control y seguimiento de recepción de alimentos, cancelaciones y programaciones, proced. abastecimiento de M.P., A-GIAE-PR-011, consolidación de remisiones para facturación M-MSD-IN-021)"/>
    <s v="Acta del 20230228_x000a_Acta del 20230321"/>
    <s v="N/A"/>
    <s v="N/A"/>
    <n v="0.25"/>
    <s v="Se realizaron dos (2) visitas de revisión de materias primas (alimentos) en las siguientes Unidades de Protección Integral, durante el segundo trimestre de 2023:_x000a_16-may-2023: UPI SAN FRANCISCO._x000a_23-jun-2023: UPI PERDOMO._x000a_Se reporta un avance en la meta del 25%"/>
    <s v="Actas y listados de asistencia."/>
    <s v="Se realizarán visitas de acuerdo a las necesidades del servicio."/>
    <s v="No se presentó ninguna limitación para cumplir con la actividad"/>
    <n v="0.25"/>
    <s v="Se realizaron 4 visitas de revisión de materias primas del Proceso de Gestión de inventarios, Almacen y Economato, así:_x000a_REVISIÓN MATERIA PRIMA CALLE 15 - 25072023_x000a_REVISIÓN MATERIA PRIMA SANTA LUCIA - 21072023_x000a_REVISIÓN MATERIA PRIMA UPI BOSA - 25092023_x000a_REVISIÓN MATERIA PRIMA UPI LA 27 - 18082023_x000a_Se reporta un avance en la meta del 25%"/>
    <s v="Actas y listados de asistencia."/>
    <s v="Realización de las visitas de revision de materias primas correspondientes duirante el cuarto trimestre"/>
    <s v="No se presentaron limitantes durante este periodo"/>
    <n v="0.25"/>
    <s v="Realización de visitas, para socialización de temas relacionados con procedimientos y formatos, del manejo documental de las materias primas _x000a_20231030 UPI LA 32_x000a_20231117 UPI SANTA LUCIA_x000a_Se reporta un avance en la meta del 100%."/>
    <s v="Actas manejo documental"/>
    <s v="No aplica"/>
    <s v="No se presentaron limitantes durante este periodo"/>
    <n v="0.25"/>
    <n v="0.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66"/>
    <s v="Realizar cierre de las acciones de los planes de mejoramiento, que se encuentran abiertas y/o vencidas,  y  con fecha maxima de finalizacion  a 31-12-2022"/>
    <s v="Cierre de 9 acciones:_x000a_PMAI-2022-062_x000a_PMAI-2022-032_x000a_PMAI-2022-031_x000a_PMAI-2022-030_x000a_PMAI-2022-029_x000a_PMAI-2022-027_x000a_PMAI-2022-026_x000a_PMAI-2019-092_x000a_PMAI-2019-051"/>
    <s v="Informe o correo "/>
    <s v="No aplica"/>
    <s v="No aplica"/>
    <s v="No aplica"/>
    <d v="2023-05-01T00:00:00"/>
    <d v="2023-12-31T00:00:00"/>
    <x v="6"/>
    <s v="GIAE"/>
    <s v="Secretaria General"/>
    <s v="SG"/>
    <s v="Gerencia de Recursos Físicos"/>
    <s v="x"/>
    <s v="x"/>
    <s v="x"/>
    <s v="x"/>
    <s v="x"/>
    <n v="1"/>
    <n v="1"/>
    <n v="0"/>
    <n v="0.33"/>
    <n v="0.33"/>
    <n v="0.34"/>
    <s v="Se efectuó reporte de cierre de los planes de mejoramiento correspondiente al primer trimestre de 2023."/>
    <s v="Reporte de seguimiento planes de mejoramiento"/>
    <s v="N/A"/>
    <s v="N/A"/>
    <n v="0.33"/>
    <s v="Se realiazó el cierre de las siguientes actividades del Plan de Mejoramiento durante el segundo trimestre:_x000a_PMAI-2022-062_x000a_PMAI-2022-032_x000a_PMAI-2022-031_x000a_PMAI-2022-030_x000a_PMAI-2022-029_x000a_PMAI-2022-027_x000a_PMAI-2022-026_x000a_Se reporta un avance en la meta del 33%"/>
    <s v="Matriz de excel de reporte"/>
    <s v="Se encuentran pendientes por cerrar las siguientes acciones, de las cuales se realizó reformulación y se encuentra pendiente enviarla a la OAP y la OCi para su aprobación._x000a_PMAI-2022-027_x000a_PMAI-2019-092_x000a_PMAI-2019-051"/>
    <s v="No se presentó ninguna limitación para cumplir con la actividad"/>
    <n v="0.33"/>
    <s v="Durante el tercer trimestre de 2023, se realizó el cierre de las siguientes acciones:_x000a_PMCB-2023-032_x000a_Se reporta un avance en la meta del 25%"/>
    <s v="Correo cierre de acciones"/>
    <s v="Se encuentra pendiete el cierre de las acciones restantes_x000a_PMAI-2022-027_x000a_PMAI-2019-092_x000a_PMAI-2019-051"/>
    <s v="No se presentaron limitantes durante este periodo"/>
    <n v="0.25"/>
    <s v="Se realizó el cierre de la acción PMAI-2019-051, conforme a lo informado mediante correo electrónico el día 30/11/2023 por la Oficina Asesora de Planeación._x000a__x000a_Se reporta un avance en la meta del 3%"/>
    <s v="Correo electrónico cierre acción"/>
    <s v="Se encuentra pendiete el cierre de las acciones:_x000a_PMAI-2022-027_x000a_PMAI-2019-092"/>
    <s v="El proceso ha realizado las gestiones de su competencia para realizar el retiro efectivo de las ambulancias que se encuentran en la UPI La Florida._x000a_Se encuentra pendiente la aprobación y oficialización de la OAP frente al procedimiento."/>
    <n v="0.03"/>
    <n v="0.94000000000000006"/>
    <n v="0.94000000000000006"/>
    <s v="AVANCE SIGNIFICATIVO"/>
    <n v="92"/>
    <s v="CON TIEMPO"/>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Prestar los servicios de apoyo a la gestión para el optimo funcionamiento del instituto  (Servicios de vigilancia, aseo, cafetería y transporte)_x000a_"/>
    <s v="Brindar oportunamente y eficientemente los servicios de vigilancia, aseo, cafeteria, fotocopiado y transporte a las Unidades de prestación integral y sedes administrativas de la entidad"/>
    <s v="Suscripción de contratos de prestación de servicios_x000a__x000a__x000a__x000a_Seguimiento a la prestación de servicios_x000a__x000a__x000a__x000a_Acciones de fortalecimiento para la optimización del proceso _x000a__x000a_"/>
    <s v="PAI-2023-067"/>
    <s v="1. Realizar el control de peajes electrónicos del parque automotor del Idipron."/>
    <s v="4 seguimientos "/>
    <s v="Reportes de Fácil Pass_x000a_Formato Control de peajes A-GSA-FT-007"/>
    <s v="No aplica"/>
    <s v="No aplica"/>
    <s v="No aplica"/>
    <d v="2023-01-02T00:00:00"/>
    <d v="2023-12-30T00:00:00"/>
    <x v="7"/>
    <s v="GSA"/>
    <s v="Secretaria General"/>
    <s v="SG"/>
    <s v="Gerencia Administrativa "/>
    <s v="x"/>
    <s v="x"/>
    <s v="x"/>
    <s v="x"/>
    <s v="x"/>
    <n v="0.2"/>
    <n v="0.2"/>
    <n v="0.25"/>
    <n v="0.25"/>
    <n v="0.25"/>
    <n v="0.25"/>
    <s v="_x000a_Se realizó el control del uso de los peajes utilizados durante el periodo enero - marzo a través de la revisión del informe de Facil Pass contra los formatos A-GSA-FT-007 Control de Peajes verificando que los peajes usados correspondan a viajes programados por el equipo de transportes de la Gerencia Administrativa, Conforme a la revisión se encontró que:_x000a__x000a_En el primer trimestre la gerencia administrativa utilizó 500 peajes de acuerdo con las diferentes solicitudes realizadas por la Upis y las sedes administrativas para cubrir las necesidades de las NNAJ, los cuales se utilizaron de la siguiente Manera:_x000a__x000a_En enero se utilizaron 223 peajes, en febrero se utilizaron 224 peajes y en marzo se utilizaron 53 peajes. _x000a__x000a_Se hace claridad que le formato entro en vigencia el día 26 de abril, por lo tanto en los meses de enero, ferbrero y marzo se adjuntan el borrador del formato utilizado.  _x000a__x000a_Después de realizar la respectiva verificación de todos los peajes utilizados no se evidencio ninguna anomalía en el uso de los peajes._x000a__x000a_El resultado del indicador es de 25% teniendo en cuenta que se realizó un reporte de seguimiento de cuatro programados"/>
    <s v="Reporte de Facil pass, y formato A-GSA-FT007 en borrador "/>
    <s v="Tres seguimientos al control de peajes electrónicos del parque automotor del Idipron."/>
    <s v="N/A"/>
    <n v="0.25"/>
    <s v="Se realizó el control del uso de los peajes utilizados durante el periodo abril-junio a través de la revisión del informe de Facil Pass contra los formatos de Control de Peajes, verificando que los peajes usados correspondan a viajes programados por el equipo de transportes de la Gerencia Administrativa. Conforme a la revisión se encontró que:_x000a_En el segundo trimestre se utilizaron 310 peajes de acuerdo con las diferentes solicitudes realizadas por la Upis y las sedes administrativas para cubrir las necesidades de los NNAJ, los cuales se utilizaron de la siguiente manera:_x000a_En abril se utilizaron 94 peajes, en mayo se utilizaron 124 peajes y en junio se utilizaron 92 peajes. Se hace claridad que el formato entro en vigencia el día 26 de abril. _x000a_Después de realizar la respectiva verificación de todos los peajes utilizados no se evidenció ninguna anomalía en el uso de los mismos._x000a__x000a_Se reporta un avance en la meta del 25%"/>
    <s v="Reporte de Facil pass_x000a_Formatos A-GSA-FT007_x000a_Actas revisión de peajes"/>
    <s v="Dos seguimientos al control de peajes electrónicos del parque automotor del Idipron."/>
    <s v="N/A"/>
    <n v="0.25"/>
    <s v="Se realizó el control del uso de los peajes utilizados durante el periodo julio-septiembre a través de la revisión del informe de Facil Pass contra los formatos de Control de Peajes, verificando que los peajes usados correspondan a viajes programados por el equipo de transportes de la Gerencia Administrativa. Conforme a la revisión se encontró que:_x000a_En el tercer trimestre se utilizaron 283 peajes de acuerdo con las diferentes solicitudes realizadas por la Upis y las sedes administrativas para cubrir las necesidades de los NNAJ, los cuales se utilizaron de la siguiente manera:_x000a_En julio se utilizaron 90 peajes, en agosto se utilizaron 103 peajes y en septiembre se utilizaron 90 peajes. _x000a_Después de realizar la respectiva verificación de todos los peajes utilizados no se evidenció ninguna anomalía en el uso de los mismos._x000a_Se reporta un avance en la meta del 25%"/>
    <s v="Reporte de Facil pass_x000a_Formatos A-GSA-FT007_x000a_Actas revisión de peajes_x000a_Planillas de recorrido"/>
    <s v="Un seguimiento al control de peajes electrónicos del parque automotor del Idipron."/>
    <s v="No se presentaron limitantes durantes este periodo"/>
    <n v="0.25"/>
    <s v="Se realizó el control del uso de los peajes utilizados durante el periodo octubre-diciembre a través de la revisión del informe de Facil Pass contra los formatos de Control de Peajes, verificando que los peajes usados correspondan a viajes programados por el equipo de transportes de la Gerencia Administrativa. Conforme a la revisión se encontró que:_x000a_En el cuarto trimestre se utilizaron 259 peajes de acuerdo con las diferentes solicitudes realizadas por la Upis y las sedes administrativas para cubrir las necesidades de los NNAJ, los cuales se utilizaron de la siguiente manera:_x000a_En octubre se utilizaron 90 peajes, en noviembre se utilizaron 85 peajes y en diciembre se utilizaron 84 peajes. _x000a_Después de realizar la respectiva verificación de todos los peajes utilizados no se evidenció ninguna anomalía en el uso de los mismos._x000a__x000a_Se reporta un avance en la meta del 100%"/>
    <s v="Reporte Facil pass_x000a_Formatos A-GSA-FT007_x000a_Actas revisión de peajes_x000a_Planillas de recorrido"/>
    <s v="Ninguna"/>
    <s v="No se presentaron limitantes durante este periodo"/>
    <n v="0.25"/>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Prestar los servicios de apoyo a la gestión para el optimo funcionamiento del instituto  (Servicios de vigilancia, aseo, cafetería y transporte)_x000a_"/>
    <s v="Brindar oportunamente y eficientemente los servicios de vigilancia, aseo, cafeteria, fotocopiado y transporte a las Unidades de prestación integral y sedes administrativas de la entidad"/>
    <s v="Suscripción de contratos de prestación de servicios_x000a__x000a__x000a__x000a_Seguimiento a la prestación de servicios_x000a__x000a__x000a__x000a_Acciones de fortalecimiento para la optimización del proceso _x000a__x000a_"/>
    <s v="PAI-2023-068"/>
    <s v="2. Implementar la normatividad de la Circular 007 de 2020 en cuanto a la movilidad motorizada de cero y bajas emisiones optimizando el uso de los vehículos institucionales"/>
    <n v="1"/>
    <s v="Registros de implementación de la Circular 007 de 2020 (actas de ejecución del contrato de mantenimiento de vehículos y muestra de programaciones de carro compartido)"/>
    <s v="No aplica"/>
    <s v="No aplica"/>
    <s v="No aplica"/>
    <d v="2023-04-01T00:00:00"/>
    <d v="2023-09-30T00:00:00"/>
    <x v="7"/>
    <s v="GSA"/>
    <s v="Secretaria General"/>
    <s v="SG"/>
    <s v="Gerencia Administrativa "/>
    <s v="x"/>
    <s v="x"/>
    <s v="x"/>
    <s v="x"/>
    <s v="x"/>
    <n v="0.2"/>
    <n v="0.2"/>
    <n v="0"/>
    <n v="0.5"/>
    <n v="0.5"/>
    <n v="0"/>
    <s v="_x000a_La Circular 0007 de 2020 emitida por la Secretaría General de la Alcaldía Mayor de Bogotá, la Secretaría de Movilidad y Secretaría Distrital de Ambiente con el asunto &quot;Movilidad Motorizada de Cero y Bajas Emisiones para la Flota Oficial de la Alcaldía Mayor de Bogotá&quot;. El IDIPRON se articula implemntando las siguientes acciones:_x000a__x000a_Implementacion de economia colaborativa ( Carro Compartido)_x000a__x000a_Abstenerse de Contratar o Comprar vehiculos motorizados livianos que usen combustible diesel_x000a__x000a_Mantenimiento de los vehiculos propios para reducir la emisión de gases_x000a__x000a_Para el primer trimestre se avanzó en la implementacion del carro compartido así:_x000a__x000a_Para el mes de enero se realizaron 443 solicitudes de servicio de transporte y desde la gerencia se prestaron 28 servicios compartidos correspondientes a 62 solicitudes que tenían como destino intermedio el mismo recorrido._x000a__x000a_Para el mes de febrero se realizaron 437 solicitudes de servicio de transporte y desde la gerencia se prestaron 27 servicios compartidos correspondientes a 57 solicitudes que tenían como destino intermedio el mismo recorrido._x000a__x000a_Para el mes de marzo se realizaron 576 solicitudes de servicio de transporte y desde la gerencia se prestaron 28 servicios compartidos correspondientes a 59 solicitudes que tenían como destino intermedio el mismo recorrido. _x000a__x000a_El resultado del indicador es de 25% teniendo en cuenta que se realizó un reporte de seguimiento de cuatro programados_x000a__x000a_Respecto a la contratación de vehiculos motorizados livianos y contratos de manternimiento, no se presenta avance pues el contrato se encuentra en trámite."/>
    <s v="_x000a_1. Muestra programación de servicios de transporte compartido._x000a_2. Programación de carro compartido"/>
    <s v="Continuar con la Implementacion de  la normatividad de la Circular 007 de 2020 en cuanto a la movilidad motorizada de cero y bajas emisiones optimizando el uso de los vehículos institucionales"/>
    <s v="N/A"/>
    <n v="0.25"/>
    <s v="_x000a_La Circular 0007 de 2020 emitida por la Secretaría General de la Alcaldía Mayor de Bogotá, la Secretaría de Movilidad y Secretaría Distrital de Ambiente con el asunto &quot;Movilidad Motorizada de Cero y Bajas Emisiones para la Flota Oficial de la Alcaldía Mayor de Bogotá&quot;. El IDIPRON se articula implementando las siguientes acciones:_x000a_Implementación de economía colaborativa (Carro Compartido)_x000a_No contratar o comprar vehículos motorizados livianos que usen combustible diesel_x000a_Mantenimiento de los vehiculos propios para reducir la emisión de gases_x000a__x000a_Para el segundo trimestre se avanzó en la implementacion del carro compartido así:_x000a_Para el mes de Abril se realizaron 396 solicitudes de servicio de transporte, de las cuales 100  se prestaron mediante 45 servicios de carro compartido._x000a_Para el mes de Mayo se realizaron 586 solicitudes de servicio de transporte, de las cuales 17 se prestaron mediante 5 servicios de carro compartido._x000a_Para el mes de Mayo se realizaron 565 solicitudes de servicio de transporte, de las cuales 60 se prestaron mediante 32 servicios de carro compartido._x000a__x000a_Respecto a la contratación de vehiculos motorizados livianos y contratos de mantenimiento, se encuentra en evaluación por la Gerencia de Contratación._x000a_Se reporta un avance en la meta del 25%"/>
    <s v="_x000a_1. Muestra programación de servicios de transporte compartido._x000a_2. Programación de carro compartido_x000a_3. Proceso de Contratación de Mantenimiento preventivo y correctivo del parque automotor (Secop)"/>
    <s v="Continuar con la implementacion de la normatividad de la Circular 007 de 2020 en cuanto a la movilidad motorizada de cero y bajas emisiones optimizando el uso de los vehículos institucionales"/>
    <s v="N/A"/>
    <n v="0.25"/>
    <s v="La Circular 0007 de 2020 emitida por la Secretaría General de la Alcaldía Mayor de Bogotá, la Secretaría de Movilidad y Secretaría Distrital de Ambiente con el asunto &quot;Movilidad Motorizada de Cero y Bajas Emisiones para la Flota Oficial de la Alcaldía Mayor de Bogotá&quot;. El IDIPRON implementa las siguientes acciones:_x000a_Implementación de economía colaborativa (Carro Compartido)_x000a_No contratar o comprar vehículos motorizados livianos que usen combustible diesel_x000a_Mantenimiento de los vehículos propios para reducir la emisión de gases_x000a_Para el tercer trimestre se avanzó en la implementacion del carro compartido así:_x000a_Para el mes de Julio se realizaron 585 solicitudes de servicio de transporte, de las cuales 88 se prestaron mediante servicios de carro compartido._x000a_Para el mes de Agosto se realizaron 703 solicitudes de servicio de transporte, de las cuales 92 se prestaron mediante servicios de carro compartido._x000a_Para el mes de Septiembre se realizaron 749 solicitudes de servicio de transporte, de las cuales 92 se prestaron mediante servicios de carro compartido._x000a_Respecto a la contratación de vehiculos motorizados livianos y contratos de mantenimiento, esta dio inicio el día 26 de julio 2023_x000a_Se reporta un avance en la meta del 50%"/>
    <s v="1. Muestra programación de servicios de transporte compartido._x000a_2. Programación flota (carro compartido)_x000a_3. Contrato de Mantenimiento preventivo y correctivo del parque automotor (reducción de gases)"/>
    <s v="Continuar con la implementacion de la normatividad de la Circular 007 de 2020 en cuanto a la movilidad motorizada de cero y bajas emisiones optimizando el uso de los vehículos institucionales"/>
    <s v="No se presentaron limitantes durantes este periodo"/>
    <n v="0.5"/>
    <s v="La acción se encuentra finalizada."/>
    <s v="No aplica"/>
    <s v="No aplica"/>
    <s v="No aplica"/>
    <n v="0"/>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Prestar los servicios de apoyo a la gestión para el optimo funcionamiento del instituto  (Servicios de vigilancia, aseo, cafetería y transporte)_x000a_"/>
    <s v="Brindar oportunamente y eficientemente los servicios de vigilancia, aseo, cafeteria, fotocopiado y transporte a las Unidades de prestación integral y sedes administrativas de la entidad"/>
    <s v="Suscripción de contratos de prestación de servicios_x000a__x000a__x000a__x000a_Seguimiento a la prestación de servicios_x000a__x000a__x000a__x000a_Acciones de fortalecimiento para la optimización del proceso _x000a__x000a_"/>
    <s v="PAI-2023-069"/>
    <s v="3. Ejecutar las actividades del Plan Estratégico de Seguridad Vial - PESV que correspondan a la vigencia 2023"/>
    <n v="1"/>
    <s v="Matriz de seguimiento PESV 2023_x000a_Evidencias actividades ejecutadas PESV"/>
    <s v="No aplica"/>
    <s v="No aplica"/>
    <s v="Plan Estratégico de seguridad vial"/>
    <d v="2023-01-02T00:00:00"/>
    <d v="2023-12-30T00:00:00"/>
    <x v="7"/>
    <s v="GSA"/>
    <s v="Secretaria General"/>
    <s v="SG"/>
    <s v="Gerencia Administrativa "/>
    <s v="x"/>
    <s v="x"/>
    <s v="x"/>
    <s v="x"/>
    <s v="x"/>
    <n v="0.4"/>
    <n v="0.4"/>
    <n v="0.25"/>
    <n v="0.25"/>
    <n v="0.25"/>
    <n v="0.25"/>
    <s v="El PESV se encuentra  conformado por 22 actividades para el 2023 para los cinco pilares establecidos: _x000a__x000a_Conforme a las 22 actividades planteadas en el PLAN ESTRATEGICO DE SEGURIDAD VIAL, para el primer trimestre se tenia contemplado el cumplimiento del 11% de las actividades del plan, logrando un avance del 100% frente a las actividades programadas y al cronograma establecido en la matriz del mismo, se ha dado cumplimiento a las 7 actividades que se debían cumplir en el primer trimestre de 2023, tal como se evidencia en la matriz adjunta._x000a__x000a_El resultado del indicador es de 25% teniendo en cuenta que se realizó un reporte de seguimiento de cuatro programados"/>
    <s v="_x000a_Matriz -PESV y evidencias."/>
    <s v="Continuar con la ejecucion de las actividades del Plan Estratégico de Seguridad Vial - PESV que correspondan a la vigencia 2023"/>
    <s v="N/A"/>
    <n v="0.25"/>
    <s v="El PESV se encuentra  conformado por 21 actividades para el 2023 para los cinco pilares establecidos: _x000a__x000a_Conforme a las 21 actividades planteadas en el PLAN ESTRATEGICO DE SEGURIDAD VIAL, se ha dado cumplimiento al 10 de las 13 actividades tal como se evidencia en la matriz adjunta._x000a__x000a_Se reporta un avance en la meta del 25%"/>
    <s v="_x000a_Matriz -PESV y evidencias."/>
    <s v="Continuar con la ejecucion de las actividades del Plan Estratégico de Seguridad Vial - PESV que correspondan a la vigencia 2023"/>
    <s v="Nos encontramos a la espera que la ARL nos confirme las fechas de las capacitaciones."/>
    <n v="0.23"/>
    <s v="El PESV se encuentra conformado por 23 actividades para los cinco pilares establecidos para el 2023: Conforme a las actividades planteadas en el PLAN ESTRATEGICO DE SEGURIDAD VIAL, se ha dado cumplimiento a las mismas, las cuales se encuentran en ejecución, tal como se evidencia en la matriz adjunta._x000a_Se reporta un avance en la meta del 25%"/>
    <s v="Matriz -PESV_x000a_Evidencias ejecución PESV"/>
    <s v="Continuar con la ejecucion de las actividades del Plan Estratégico de Seguridad Vial - PESV que correspondan a la vigencia 2023"/>
    <s v="No se presentaron limitantes durantes este periodo"/>
    <n v="0.25"/>
    <s v="El PESV se encuentra conformado por 23 actividades para los cinco pilares establecidos para el 2023: Conforme a las actividades planteadas en el PLAN ESTRATEGICO DE SEGURIDAD VIAL, se ha dado cumplimiento a las mismas, las cuales se encuentran en ejecución, tal como se evidencia en la matriz adjunta._x000a_Se reporta un avance en la meta del 100%"/>
    <s v="Matriz -PESV_x000a_Evidencias ejecución PESV"/>
    <s v="Ninguna"/>
    <s v="No se presentaron limitantes durante este periodo"/>
    <n v="0.27"/>
    <n v="0.4"/>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Prestar los servicios de apoyo a la gestión para el optimo funcionamiento del instituto  (Servicios de vigilancia, aseo, cafetería y transporte)_x000a_"/>
    <s v="Brindar oportunamente y eficientemente los servicios de vigilancia, aseo, cafeteria, fotocopiado y transporte a las Unidades de prestación integral y sedes administrativas de la entidad"/>
    <s v="Suscripción de contratos de prestación de servicios_x000a__x000a__x000a__x000a_Seguimiento a la prestación de servicios_x000a__x000a__x000a__x000a_Acciones de fortalecimiento para la optimización del proceso _x000a__x000a_"/>
    <s v="PAI-2023-070"/>
    <s v="4. Realizar seguimiento del servicio de vigilancia en  todas las Unidades de Protección Integral y las sedes administrativas del IDIPRON, para la protección de los bienes muebles e inmuebles de la entidad"/>
    <s v="4 seguimientos "/>
    <s v="Actas de visita _x000a_Informe de seguimiento de los servicios de vigilancia"/>
    <s v="No aplica"/>
    <s v="No aplica"/>
    <s v="No aplica"/>
    <d v="2023-01-02T00:00:00"/>
    <d v="2023-12-30T00:00:00"/>
    <x v="7"/>
    <s v="GSA"/>
    <s v="Secretaria General"/>
    <s v="SG"/>
    <s v="Gerencia Administrativa "/>
    <s v="x"/>
    <s v="x"/>
    <s v="x"/>
    <s v="x"/>
    <s v="x"/>
    <n v="0.2"/>
    <n v="0.2"/>
    <n v="0.25"/>
    <n v="0.25"/>
    <n v="0.25"/>
    <n v="0.25"/>
    <s v="Para la presente vigencia se cuenta con servicio de vigilancia en 36 unidades y sedes del Instituto, a las cuales se realiza visita periodicamente revisando el recurso humano Asignado, los medios tecnológicos contratados, armamento y reportes de novedades._x000a__x000a_En el mes de enero se realizó visita a 17 unidades y sedes administrativas, en el mes de febrero se realizó visita a 20 unidades y en el mes de marzo se realizó visita a 3 unidades y sedes administrativas. _x000a__x000a_En el primer trimestre se realizaron 3 solicitudes de cambio de guardas en el mes de enero de las UPI La florida, UPI casa Liberia y UPI Carmen de Apicala y el 24 de enero en la minuta de la UPI arcadia se notificó el daño de un Televisor; y en el resto de unidades y sedes administrativas no se reporto ninguna novedad. _x000a__x000a_El resultado del indicador es de 25% teniendo en cuenta que se realizó un reporte de seguimiento de cuatro programados"/>
    <s v="_x000a__x000a_Informe de seguimiento,  actas de visita, minutas, correo solicitud cambio de guardas y memorando reporte del daño de TV."/>
    <s v="Tres seguimientos  del servicio de vigilancia en  todas las Unidades de Protección Integral y las sedes administrativas del IDIPRON, para la protección de los bienes muebles e inmuebles de la entidad"/>
    <s v="N/A"/>
    <n v="0.25"/>
    <s v="Para la presente vigencia se cuenta con servicio de vigilancia en 36 unidades y sedes del Instituto, a las cuales se realiza visita periódicamente revisando el recurso humano asignado, los medios tecnológicos contratados, armamento y reportes de novedades._x000a__x000a_En el mes de Abril se realizó visita a 14 unidades y sedes administrativas, en el mes de Mayo se realizó visita a 23 unidades y en el mes de Junio se realizó visita a 23 unidades y sedes administrativas. _x000a__x000a_En el segundo trimestre se realizaron 2 solicitudes de cambio de guardas en el mes de abril de la UPI La florida y UPI Carmen de Apicala._x000a__x000a_Se reporta un avance en la meta del 25% "/>
    <s v="_x000a__x000a_Informes de seguimiento, actas de visita, minutas de vigilancia, correspondientes a los meses de abril, mayo y junio."/>
    <s v="Dos seguimientos  del servicio de vigilancia en  todas las Unidades de Protección Integral y las sedes administrativas del IDIPRON, para la protección de los bienes muebles e inmuebles de la entidad"/>
    <s v="N/A"/>
    <n v="0.25"/>
    <s v="Para la presente vigencia se cuenta con servicio de vigilancia en las unidades y sedes del Instituto, a las cuales se realizó seguimiento, verificando el recurso humano asignado, los medios tecnológicos contratados, armamento y reportes de novedades._x000a_En el mes de julio se realizó visita a 24 unidades y sedes administrativas, en el mes de agosto se realizó visita a 25 unidades y en el mes de septiembre se realizó visita a 25 unidades y sedes administrativas. _x000a_Ninguna unidad o sede administrativa radico queja por la prestación del servicio de vigilancia._x000a_Se reporta un avance en la meta del 25% "/>
    <s v="Informes de seguimiento, actas de visita, minutas de vigilancia"/>
    <s v="Un seguimiento del servicio de vigilancia en las Unidades de Protección Integral y las sedes administrativas del IDIPRON"/>
    <s v="No se presentaron limitantes durantes este periodo"/>
    <n v="0.25"/>
    <s v="Se contó con servicio de vigilancia en las unidades y sedes del Instituto, a las cuales se realizó seguimiento, verificando el recurso humano asignado, los medios tecnológicos contratados, armamento y reportes de novedades._x000a_En el mes de octubre se realizó visita a 24 unidades y sedes administrativas, en el mes de noviembre se realizó visita a 25 unidades y en el mes de diciembre se realizó visita a 25 unidades y sedes administrativas. _x000a__x000a_Se reporta un avance en la meta del 100% "/>
    <s v="Informes de seguimiento, actas de visita, minutas de vigilancia"/>
    <s v="Ninguna"/>
    <s v="No se presentaron limitantes durante este periodo"/>
    <n v="0.25"/>
    <n v="0.2"/>
    <n v="1"/>
    <s v="CUMPLIMIENTO TOTAL"/>
    <s v="NO APLICA ACCION FINALIZADA"/>
    <s v="NO APLICA ACCION FINALIZADA"/>
  </r>
  <r>
    <s v="Determinar las acciones orientadas al cierre de brechas organizacionales"/>
    <s v="Mejoramiento de la gestión institucional para el cierre efectivo de las brechas organizacionales"/>
    <s v="Prestar los servicios de apoyo a la gestión para el optimo funcionamiento del instituto  (Servicios de vigilancia, aseo, cafetería y transporte)_x000a_"/>
    <s v="Son todas las acciones que se desarrollan al interior de la entidad con el fin de lograr el cierre efectivo de los planes de mejoramiento producto de las auditorias internas y externas realizadas al IDIPRON."/>
    <s v="Monitoreo de los planes de mejoramiento  "/>
    <s v="PAI-2023-071"/>
    <s v="Realizar cierre de las acciones de los planes de mejoramiento, que se encuentran abiertas y/o vencidas,  y  con fecha maxima de finalizacion  a 31-12-2022"/>
    <s v=" Cierre de 3 acciones:_x000a_PMAI-2021-156_x000a_PMAI-2021-038_x000a_PMCB-2021-080"/>
    <s v="Informe o correo "/>
    <s v="No aplica"/>
    <s v="No aplica"/>
    <s v="No aplica"/>
    <d v="2023-05-01T00:00:00"/>
    <d v="2023-12-31T00:00:00"/>
    <x v="7"/>
    <s v="GSA"/>
    <s v="Secretaria General"/>
    <s v="SG"/>
    <s v="Gerencia Administrativa "/>
    <s v="x"/>
    <s v="x"/>
    <s v="x"/>
    <s v="x"/>
    <s v="x"/>
    <n v="1"/>
    <n v="1"/>
    <n v="0"/>
    <n v="0.33"/>
    <n v="0.33"/>
    <n v="0.34"/>
    <s v="El proceso realizo el reporte y aporto las evidencias para el cierre de las acciones que se encontraban pendientes. de acuerdo con la evaluacion realizada por la Oficina de Control Interno, las acciones PMAI-2021-156, PMAI-2021-038 yPMCB-2021-080 fueron cerradas durante el primesr trimestre del año_x000a__x000a_Analisis del indicador: No. de hallazgos cerrados (3) / No. de hallazgos por cerrar de 2021 (3) = 100%"/>
    <s v="Matriz con acciones cerradas según el tablero de control"/>
    <s v="N/A"/>
    <s v="N/A"/>
    <n v="1"/>
    <s v="La acción se encuentra finalizada."/>
    <s v="No aplica"/>
    <s v="No aplica"/>
    <s v="No aplica"/>
    <n v="0"/>
    <s v="La acción se encuentra finalizada."/>
    <s v="No aplica"/>
    <s v="No aplica"/>
    <s v="No aplica"/>
    <n v="0"/>
    <s v="La acción se encuentra finalizada."/>
    <s v="No aplica"/>
    <s v="No aplica"/>
    <s v="No aplica"/>
    <n v="0"/>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s capacidades administrativas y operativas del talento humano "/>
    <s v="Contar con  talento humano idóneo, comprometido, transparente y feliz  que contribuya a cumplir la misionalidad de la entidad_x000a_"/>
    <s v="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
    <s v="Adelanto de convocatorias para promover el ingreso por meritocracia _x000a__x000a_Verificación documental de cumplimiento de perfil y requisitos para ocupar los cargos._x000a__x000a_Servicios y estrategias que propenden la felicidad durante el ciclo de vida del servidor público_x000a__x000a_Formulación y ejecución del Plan Anual de Bienestar Social e incentivos y Plan Institucional de Capapcitación a partir del_x000a_diagnóstico de necesidades._x000a__x000a_Gestión de estímulos y reconocimientos._x000a__x000a_Bienestar en los/as servidores/as contando con un entorno físico_x000a_adecuado, con equilibrio entre el trabajo y su vida personal, con_x000a_incentivos y con la posibilidad de innovar, fomentando la ruta de_x000a_la felicidad._x000a__x000a_Interiorización de los valores del Código de Integridad_x000a__x000a_Implementación de las rutas de análisi de datos, crecimiento,  felicidad, calidad y servicio"/>
    <s v="PAI-2023-072"/>
    <s v="Formular y desarrollar actividades para dar cumplimiento al Plan Anual de Vacantes, seguimiento, análisis y presentación de informe final de la vigencia."/>
    <s v="Proveer el 90% de los cargos que se encuentran en vacancia definitiva en la planta de empleos de la Entidad con corte a 31 de diciembre de 2023"/>
    <s v="Reporte de las vacantes al DAFP, DASCD y la pagina institucional - link de transparencia"/>
    <s v="No aplica"/>
    <s v="No aplica"/>
    <s v="Plan Anual de Vacantes"/>
    <d v="2023-01-31T00:00:00"/>
    <d v="2023-12-31T00:00:00"/>
    <x v="8"/>
    <s v="GDH"/>
    <s v="Secretaria General"/>
    <s v="SG"/>
    <s v="Gerencia del Talento Humano"/>
    <s v="x"/>
    <s v="x"/>
    <s v="x"/>
    <s v="x"/>
    <s v="x"/>
    <n v="0.1"/>
    <n v="0.1"/>
    <n v="0.2"/>
    <n v="0"/>
    <n v="0"/>
    <n v="0.8"/>
    <s v="Primer Trimestre:_x000a__x000a_Se reporta el plan anual de vacantes a 31 de enero de 2023, y se cargó en el link de transparencia de la entidad, reportando un total de 72 vacantes a ocupar, de las cuales a corte de 29 de marzo de 2023 se han ocupado 40 vacantes, nombrados en provisionalidad 10 servidores, en periodo de prueba 1 servidor y en encargo 29 servidores, para un total de avance del 56% de la meta establecida._x000a__x000a_Debido a que el plan anual de vacantes muestra el numero de cargos a ocupar en la vigencia, y el Plan de previsión muestra cuántos y cómo se ocuparon, los dos planes se relacionan entre sí y es por ello que se reporta el mismo seguimiento._x000a__x000a_Frente a la meta propuesta se dio cumplimiento del 56% ya que de 72 vacantes se ocuparon 40._x000a_(40/72)*100= 56%"/>
    <s v="1. Plan Anual de Vacantes 2023 pdf_x000a_2. Publicación en link de transparencia_x000a_3. Formato A-GDH-FT-023 Planes de Gestión de Personal_x000a_4. Reporte al DASCD_x000a_5. Actas de Posesión Enero a Marzo 2023._x000a_6.Reporte mes de Enero Febrero y Marzo"/>
    <s v="Primer Trimestre: Se debe ocupar la totalidad de las vacantes ofertadas durante la presente vigencia."/>
    <n v="0"/>
    <n v="0.56000000000000005"/>
    <s v="Se reporta el plan anual de vacantes a 31 de enero de 2023, y se cargó en el link de transparencia de la entidad, reportando un total de 72 vacantes a ocupar, de las cuales para el seguimiento del segundo trimestre desde el 30 de marzo de 2023 al  30 de junio de 2023 se han ocupado 23 vacantes, nombrados en provisionalidad 7 servidores, en periodo de prueba 6 servidores y en encargo 10, con un avance del 31.94 en el segundo trimestre. Ocupando en total en el primer y segundo trimestre 63 vacantes, para el  87.5% de la meta establecida._x000a_Debido a que el plan anual de vacantes muestra el numero de cargos a ocupar en la vigencia, y el Plan de previsión muestra cuántos y cómo se ocuparon, los dos planes se relacionan entre sí y es por ello que se reporta el mismo seguimiento._x000a_Frente a la meta propuesta se dio cumplimiento del 87.5% ya que de 72 vacantes se han ocupado 63. _x000a_(63/72)*100= 87.5%"/>
    <s v="1. Plan Anual de Vacantes 2023_x000a_2. Publicación en link de transparencia_x000a_3. Formato A-GDH-FT-023 Planes de Gestión de Personal_x000a_4. Reporte al DASCD_x000a_5. Actas de Posesión Abril a Junio 2023._x000a_6. Reporte mes de Abril Mayo y Junio"/>
    <s v="Ocupar las vacantes ofertadas durante la presente vigencia, hasta el 90% de los cargos que se encuentran en vacancia definitiva en la planta de empleos de la Entidad con corte a 31 de diciembre de 2023"/>
    <s v="No se presentaron limitantes en este periodo"/>
    <n v="0.32"/>
    <s v="Tercer Trimestre:_x000a_Se reporta el plan anual de vacantes a 31 de enero de 2023, el cual se cargó en el link de transparencia de la entidad, reportando un total de 72 vacantes a ocupar._x000a_Para el seguimiento del tercer trimestre, desde el 1 de julio de 2023 al 30 de septiembre de 2023, se han ocupado 4 vacantes, nombrados 4 servidores, en periodo de prueba, con un avance del 31.94% en el segundo trimestre. Ocupando en total en el primer,segundo y tercer trimestre 67 vacantes_x000a_Debido a que el plan anual de vacantes muestra el numero de cargos a ocupar en la vigencia, y el Plan de previsión muestra cuántos y cómo se ocuparon, los dos planes se relacionan entre sí y es por ello que se reporta el mismo seguimiento._x000a_Se reporta un avance en la meta del 6%"/>
    <s v="Tercer Trimestre:_x000a__x000a_1. Plan Anual de Vacantes 2023 pdf_x000a_2. Publicación en link de transparencia_x000a_3. Formato A-GDH-FT-023 Planes de Gestión de Personal_x000a_4. Reporte al DASCD_x000a_5. Actas de Posesión Julio a Septiembre 2023._x000a_6.Reporte mes de Julio Agosto y Septiembre"/>
    <s v="Tercer Trimestre: Se debe ocupar la totalidad de las vacantes ofertadas durante la presente vigencia."/>
    <s v="No se encontraron limitantes"/>
    <n v="0.06"/>
    <s v="Se reporta el plan anual de vacantes a 31 de enero de 2023 el cual se cargó en el link de transparencia de la entidad, reportando un total de 72 vacantes a ocupar, de las cuales desde el 1 de octubre de 2023 se ha ocupado 1 vacante, nombrado 1 servidor, en periodo de prueba; ocupando en total hasta la fecha 68 vacantes_x000a__x000a_Debido a que el Plan Anual de Vacantes muestra el numero de cargos a ocupar en la vigencia, y el Plan de Previsión muestra cuántos y cómo se ocuparon, los dos planes se relacionan entre sí._x000a__x000a_De conformidad con el convenio interadministrativo entre el DASCD y el DAFP, el reporte de las vacantes son reportadas por el IDIPRON en el SIDEAP y el DASCD toma la información y la reporta al DAFP._x000a__x000a_Se reporta un cumplimiento en la meta del 100%."/>
    <s v="1. Plan Anual de Vacantes 2023 pdf_x000a_2. Publicación en link de transparencia_x000a_3. Formato A-GDH-FT-023 Planes de Gestión de Personal_x000a_4. Reporte al DASCD_x000a_5. Actas de Posesión Octubre a Diciembre 2023._x000a_6.Reporte mes de Octubre a Diciembre 2023."/>
    <s v="Ninguna"/>
    <s v="No se presentaron limitantes durante este periodo"/>
    <n v="0.06"/>
    <n v="0.10000000000000003"/>
    <n v="1.0000000000000002"/>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s capacidades administrativas y operativas del talento humano "/>
    <s v="Contar con  talento humano idóneo, comprometido, transparente y feliz  que contribuya a cumplir la misionalidad de la entidad_x000a_"/>
    <s v="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
    <s v="Adelanto de convocatorias para promover el ingreso por meritocracia _x000a__x000a_Verificación documental de cumplimiento de perfil y requisitos para ocupar los cargos._x000a__x000a_Servicios y estrategias que propenden la felicidad durante el ciclo de vida del servidor público_x000a__x000a_Formulación y ejecución del Plan Anual de Bienestar Social e incentivos y Plan Institucional de Capapcitación a partir del_x000a_diagnóstico de necesidades._x000a__x000a_Gestión de estímulos y reconocimientos._x000a__x000a_Bienestar en los/as servidores/as contando con un entorno físico_x000a_adecuado, con equilibrio entre el trabajo y su vida personal, con_x000a_incentivos y con la posibilidad de innovar, fomentando la ruta de_x000a_la felicidad._x000a__x000a_Interiorización de los valores del Código de Integridad_x000a__x000a_Implementación de las rutas de análisi de datos, crecimiento,  felicidad, calidad y servicio"/>
    <s v="PAI-2023-073"/>
    <s v="Formular y desarrollar actividades operativas y de ejecución financiera  para dar cumplimiento al plan anual de previsión"/>
    <s v="Presentar evidencias de las acciones adelantadas ante la CNSC frente a la provisión definitiva de los empleos de carrera"/>
    <s v="Pantallazos del aplicativo SIMO 4.0 y/o oficios radicados ante la CNSC, donde se registra la información de los movimientos de la planta en carrera administrativa "/>
    <s v="No aplica"/>
    <s v="No aplica"/>
    <s v="Plan de Previsión de Recursos Humanos"/>
    <d v="2023-01-31T00:00:00"/>
    <d v="2023-12-31T00:00:00"/>
    <x v="8"/>
    <s v="GDH"/>
    <s v="Secretaria General"/>
    <s v="SG"/>
    <s v="Gerencia del Talento Humano"/>
    <s v="x"/>
    <s v="x"/>
    <s v="x"/>
    <s v="x"/>
    <s v="x"/>
    <n v="0.1"/>
    <n v="0.1"/>
    <n v="0.2"/>
    <n v="0"/>
    <n v="0"/>
    <n v="0.8"/>
    <s v="Primer Trimestre:_x000a__x000a_El plan anual de previsión reportado a 31 de enero de 2023, se encuentra en el link de transparencia de la entidad, donde se reportan un total de 72 vacantes a ocupar, de las cuales a corte de 29 de marzo de 2023 se han ocupado 38 vacantes en cargos profesionales, 2 vacantes en cargos auxiliares administrativos nombrados en provisionalidad 10 servidores, en periodo de prueba (uso de lista de elegibles) 1 servidor y en encargo 29 servidores, para un total de avance del 56% de la meta establecida._x000a__x000a_Debido a que el plan anual de vacantes muestra el numero de cargos a ocupar en la vigencia, y el Plan de previsión muestra cuántos y cómo se ocuparon, los dos planes se relacionan entre sí y es por ello que se reporta el mismo seguimiento._x000a__x000a_Frente a la meta propuesta se dio cumplimiento del 56% ya que de 72 vacantes se ocuparon 40._x000a_(40/72)*100= 56%"/>
    <s v="- Plan Anual de Previsión 2023 pdf_x000a_- Publicación en link de transparencia_x000a_-Formato A-GDH-FT-023 Planes de Gestión de Personal_x000a_-Pantallazo SIMO 4.0_x000a_-Actas de Posesión Enero a Marzo 2023._x000a_-Reporte mes de Enero Febrero y Marzo"/>
    <s v="Primer Trimestre: Se debe ocupar la totalidad de las vacantes ofertadas durante la presente vigencia."/>
    <n v="0"/>
    <n v="0.56000000000000005"/>
    <s v="Se reporta el plan anual de vacantes a 31 de enero de 2023, y se cargó en el link de transparencia de la entidad, reportando un total de 72 vacantes a ocupar, de las cuales para el seguimiento del segundo trimestre desde el 30 de marzo de 2023 al  30 de junio de 2023 se han ocupado 23 vacantes, nombrados en provisionalidad 7 servidores, en periodo de prueba 6 servidores y en encargo 10, con un avance del 31.94 en el segundo trimestre. Ocupando en total en el primer y segundo trimestre 63 vacantes, para el  87.5% de la meta establecida._x000a_Debido a que el plan anual de vacantes muestra el numero de cargos a ocupar en la vigencia, y el Plan de previsión muestra cuántos y cómo se ocuparon, los dos planes se relacionan entre sí y es por ello que se reporta el mismo seguimiento._x000a_Frente a la meta propuesta se dio cumplimiento del 87.5% ya que de 72 vacantes se han ocupado 63. _x000a_(63/72)*100= 87.5%"/>
    <s v="1. Plan Anual de Vacantes 2023 pdf_x000a_2. Publicación en link de transparencia_x000a_3. Formato A-GDH-FT-023 Planes de Gestión de Personal_x000a_4. Reporte al DASCD_x000a_5. Actas de Posesión Abril a Junio 2023._x000a_6.Reporte mes de Abril Mayo y Junio"/>
    <s v="Ocupar la totalidad de las vacantes ofertadas durante la presente vigencia."/>
    <s v="No se presentaron limitantes en este periodo"/>
    <n v="0.32"/>
    <s v="Tercer Trimestre:_x000a__x000a_Se reporta el plan anual de vacantes a 31 de enero de 2023, el cual se cargó en el link de transparencia de la entidad, reportando un total de 72 vacantes a ocupar._x000a_Para el seguimiento del tercer trimestre, desde el 1 de julio de 2023 al 30 de septiembre de 2023, se han ocupado 4 vacantes, nombrados 4 servidores, en periodo de prueba, con un avance del 31.94% en el segundo trimestre. Ocupando en total en el primer,segundo y tercer trimestre 67 vacantes_x000a_Debido a que el plan anual de vacantes muestra el numero de cargos a ocupar en la vigencia, y el Plan de previsión muestra cuántos y cómo se ocuparon, los dos planes se relacionan entre sí y es por ello que se reporta el mismo seguimiento._x000a_Se reporta un avance en la meta del 6%"/>
    <s v="Tercer Trimestre:_x000a__x000a_1. Plan Anual de Previsión 2023 pdf_x000a_2. Publicación en link de transparencia_x000a_3. Formato A-GDH-FT-023 Planes de Gestión de Personal_x000a_4. Pantallazo SIMO 4.0_x000a_5. Actas de Posesión Julio a Septiembre 2023._x000a_6.Reporte mes de Julio Agosto y Septiembre"/>
    <s v="Tercer Trimestre: Se debe ocupar la totalidad de las vacantes ofertadas durante la presente vigencia."/>
    <s v="No se encontraron limitantes"/>
    <n v="0.06"/>
    <s v="Se reporta el plan anual de vacantes a 31 de enero de 2023 el cual se cargó en el link de transparencia de la entidad, reportando un total de 72 vacantes a ocupar, de las cuales desde el 1 de octubre de 2023 se ha ocupado 1 vacante, nombrado 1 servidor, en periodo de prueba; ocupando en total hasta la fecha 68 vacantes_x000a__x000a_Debido a que el Plan Anual de Vacantes muestra el numero de cargos a ocupar en la vigencia, y el Plan de Previsión muestra cuántos y cómo se ocuparon, los dos planes se relacionan entre sí._x000a__x000a_De conformidad con el convenio interadministrativo entre el DASCD y el DAFP, el reporte de las vacantes son reportadas por el IDIPRON en el SIDEAP y el DASCD toma la información y la reporta al DAFP._x000a__x000a_Se reporta un cumplimiento en la meta del 100%."/>
    <s v="1. Plan Anual de Vacantes 2023 pdf_x000a_2. Publicación en link de transparencia_x000a_3. Formato A-GDH-FT-023 Planes de Gestión de Personal_x000a_4. Reporte al DASCD_x000a_5. Actas de Posesión Octubre a Diciembre 2023._x000a_6.Reporte mes de Octubre a Diciembre 2023."/>
    <s v="Ninguna"/>
    <s v="No se presentaron limitantes durante este periodo"/>
    <n v="0.06"/>
    <n v="0.10000000000000003"/>
    <n v="1.0000000000000002"/>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s capacidades administrativas y operativas del talento humano "/>
    <s v="Contar con  talento humano idóneo, comprometido, transparente y feliz  que contribuya a cumplir la misionalidad de la entidad_x000a_"/>
    <s v="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
    <s v="Adelanto de convocatorias para promover el ingreso por meritocracia _x000a__x000a_Verificación documental de cumplimiento de perfil y requisitos para ocupar los cargos._x000a__x000a_Servicios y estrategias que propenden la felicidad durante el ciclo de vida del servidor público_x000a__x000a_Formulación y ejecución del Plan Anual de Bienestar Social e incentivos y Plan Institucional de Capapcitación a partir del_x000a_diagnóstico de necesidades._x000a__x000a_Gestión de estímulos y reconocimientos._x000a__x000a_Bienestar en los/as servidores/as contando con un entorno físico_x000a_adecuado, con equilibrio entre el trabajo y su vida personal, con_x000a_incentivos y con la posibilidad de innovar, fomentando la ruta de_x000a_la felicidad._x000a__x000a_Interiorización de los valores del Código de Integridad_x000a__x000a_Implementación de las rutas de análisi de datos, crecimiento,  felicidad, calidad y servicio"/>
    <s v="PAI-2023-074"/>
    <s v="Formular y desarrollar actividades administrativas, operativas, contractuales y financieras  para dar cumplimiento al  Plan de Seguridad y Salud en el Trabajo."/>
    <s v="Ejecutar al 100% el Plan de Seguridad y salud en el Trabajo"/>
    <s v="1. Plan de seguridad y salud en el trabajo ejecutado 2. Soportes documentales para cada actividad planeada"/>
    <s v="No aplica"/>
    <s v="No aplica"/>
    <s v="Plan de Trabajo Anual en Seguridad y Salud en el Trabajo"/>
    <d v="2023-01-31T00:00:00"/>
    <d v="2023-12-31T00:00:00"/>
    <x v="8"/>
    <s v="GDH"/>
    <s v="Secretaria General"/>
    <s v="SG"/>
    <s v="Gerencia del Talento Humano"/>
    <s v="x"/>
    <s v="x"/>
    <s v="x"/>
    <s v="x"/>
    <s v="x"/>
    <n v="0.2"/>
    <n v="0.19999999999999998"/>
    <n v="0.28999999999999998"/>
    <n v="0.26300000000000001"/>
    <n v="0.2"/>
    <n v="0.247"/>
    <s v="Primer Trimestre:_x000a_1. PLAN DE TRABAJO: Durante el primer trimestre de la vigencia se ejecutó el plan de Trabajo de Seguridad y Salud en el Trabajo para el primer trimestre corresponde a el  97.96% para un total acumulado en el año del 29,92% correspondiente a la ejecución de 48 actividades ejecutadas de las 166 programadas en el año 2023._x000a_Las actividades ejecutadas en el trimestre fueron:_x000a_Enero 10 actividades planeadas  y ejecutadas._x000a_Febrero 14 actividades  planeadas y ejecutadas._x000a_Marzo 25 actividades  planeadas - 24 ejecutadas_x000a__x000a_2. Evidencias Plan de trabajo área SST : se adjuntan los soportes de las actividades realizadas en el primer trimestre del año 2023."/>
    <s v="1. Plan de trabajo Seguridad y Salud en el Tarbajo 2023._x000a_2. Evidencias Plan de trabajo área SST se adjuntan los soportes de las actividades realizadas por medio de las carpetas con las actividades establecidas cada mes del trimestre._x000a_Las actividades ejecutadas en el trimestre fueron:_x000a_Enero 10 actividades ._x000a_Febrero 14 actividades  ._x000a_Marzo 25 Actividades_x000a_"/>
    <s v="Efectuar la revisión por la alta dirección."/>
    <n v="0"/>
    <n v="0.28999999999999998"/>
    <s v="1. PLAN DE TRABAJO: Durante el segundo trimestre de la vigencia se ejecutó el plan de Trabajo de Seguridad y Salud en el Trabajo en un 86.36% correspondiente a la ejecución de 38 actividades de 44 programadas para este trimestre._x000a_Frente a la meta propuesta, se cuenta con un acumulado del 51,80%  que corresponde a 86 actividades ejecutadas de 166 programadas en el año 2023._x000a_Las actividades ejecutadas en el trimestre fueron:_x000a_Abril 11 actividades planeadas  y  10 ejecutadas._x000a_Mayo 12 actividades  planeadas y 9 ejecutadas._x000a_Junio 21 actividades  planeadas - 19 ejecutadas_x000a__x000a_2. Evidencias Plan de trabajo área SST : se adjuntan los soportes de las actividades realizadas en el  segundo trimestre del año 2023."/>
    <s v="1. Plan de trabajo Seguridad y Salud en el Trabajo 2023._x000a_2. Evidencias Plan de trabajo  SST se adjuntan los soportes de las actividades realizadas por medio de las carpetas con las actividades establecidas cada mes del trimestre."/>
    <s v="1. Aplicacion bateria Riesgo psicosocial._x000a_2. Informe de resultados aplicacion de Bateria Riesgo Psicosocial._x000a_3. Actualizar politicas y objetivos._x000a_4, Comunicar Programa de Riesgo publico."/>
    <s v="No se presentaron limitantes en este periodo"/>
    <n v="0.23"/>
    <s v="TERCER TRIMESTRE_x000a_1. PLAN DE TRABAJO: Durante el tercer trimestre de la vigencia se ejecutó el plan de Trabajo de Seguridad y Salud en el Trabajo logrando un cumplimiento del 100%,  este porcentaje corresponde a la ejecución de 35 actividades de 35 programadas para este trimestre._x000a_Se cuenta con un acumulado del  71.60 %  que corresponde a 121 actividades ejecutadas de las 169 programadas en el año 2023. es de aclarar que las demas actividades del plan de trabajo SST se encuentran programadas para el último trimestre año asi como las actividades que  presentaron alguna limitación para su ejecución. _x000a_Las actividades ejecutadas en el trimestre fueron:_x000a_Julio: 7 actividades planeadas  y  6 ejecutadas . _x000a_Agosto: 11 actividades planeadas y 10 ejecutadas._x000a_Septiembre: 17 actividades  planeadas - 19 ejecutadas donde se encuentran, dos que se encontraban programadas en los meses de abril y mayo aplicacion de la bateria de riesgo psicosocial y una del mes de mayo -Actualizar - Políticas- Objetivos SG-SST._x000a_2. Evidencias Plan de trabajo área SST : se adjuntan los soportes de las actividades realizadas en el  tercer trimestre del año 2023._x000a_Se reporta un avance en la meta del 20%"/>
    <s v="1. Plan de trabajo Seguridad y Salud en el Trabajo 2023._x000a_2. Evidencias Plan de trabajo  SST se adjuntan los soportes de las actividades realizadas por medio de las carpetas con las actividades establecidas cada mes del trimestre."/>
    <s v="1. Informe de resultados aplicacion de Bateria Riesgo Psicosocial._x000a_2. Seguimiento al personal que puntuó Alto y Muy 3. Efectuar la revisión por la alta dirección._x000a_4, Comunicar el programa de riesgo público a los servidores y contratista"/>
    <s v="Las limitantes para la ejecución para el plan de trabajo  de Seguridad y Salud en el trabajo, se en marcan en la falta de personal  para la ejecucion de las actividades planeadas como lo son lo referente a aplicacion de bateria de riesgo Psicosocial, a partir del mes de septiembre se inicio la aplicacion de la Herramiento Psicosocial Para cumplir con las actividades programadas"/>
    <n v="0.2"/>
    <s v="1. PLAN DE TRABAJO: Durante el cuarto trimestre de la vigencia se ha ejecutado el plan de Trabajo de Seguridad y Salud en el Trabajo logrando un cumplimiento del 107,32%,   este porcentaje corresponde a la ejecución de  44 actividades de  las 41  programadas para este trimestre._x000a__x000a_Finalizando la vigencia 2023 con el 98,22% que corresponde a 166 actividades ejecutadas de las 169 programadas en el año 2023. Faltando 3 (tres) actividades programadas las cuales fueron Rendición de cuentas, Efectuar revisión por la alta dirección y comunicar el programa de riesgo publico las cuales se dará ejecucion el primer trimestre del 2024. _x000a_Las actividades ejecutadas en el trimestre fueron:_x000a__x000a_Octubre 12 actividades planeadas y 12 ejecutada_x000a_Noviembre 20 actividades planeada y 20 ejecutada tres que se encontraban programadas en Informe de resultados de la aplicación de la Batería de Riesgo Psicosocial,Seguimiento al personal que puntuó Alto y Muy Alto en la aplicación de la batería._x000a_Diciembre 9 actividades Planeadas y 12 ejecutadas de las cuales tres que se encontraban programadas en el mes de noviembre (Informe final aplicación batería riesgo psicosocial y seguimiento al personal que punto alto y muy alto en batería de riesgo psicosocial) y se ejecutaron en el mes de diciembre._x000a__x000a__x000a_2. Evidencias Plan de trabajo área SST : se adjuntan los soportes de las actividades realizadas en el  cuarto trimestre del año 2023._x000a_ _x000a_Se reporta un avance en la meta del 98%"/>
    <s v="1. Plan de trabajo Seguridad y Salud en el Trabajo 2023._x000a_2. Evidencias Plan de trabajo  SST se adjuntan los soportes de las actividades realizadas por medio de las carpetas con las actividades establecidas de octrubre y noviembre ."/>
    <s v="Actividades reprogramadas para el primer trimestre de 2024._x000a_1. Rendición de cuentas_x000a_2.Efectuar la revisión por la alta dirección._x000a_3. Comunicar el programa de riesgo público a los servidores y contratista."/>
    <s v="No se presentaron limitantes durante este periodo"/>
    <n v="0.26"/>
    <n v="0.19600000000000001"/>
    <n v="0.98"/>
    <s v="AVANCE SIGNIFICATIVO"/>
    <n v="92"/>
    <s v="CON TIEMPO"/>
  </r>
  <r>
    <s v="Desarrollo de estrategias para el fortalecimiento de las capacidades físicas, tecnológicas, administrativas, operativas y mejoramiento del desempeño institucional para enfrentar las necesidades del IDIPRON en el siglo XXI."/>
    <s v="Fortalecimiento de las capacidades administrativas y operativas del talento humano "/>
    <s v="Contar con  talento humano idóneo, comprometido, transparente y feliz  que contribuya a cumplir la misionalidad de la entidad_x000a_"/>
    <s v="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
    <s v="Adelanto de convocatorias para promover el ingreso por meritocracia _x000a__x000a_Verificación documental de cumplimiento de perfil y requisitos para ocupar los cargos._x000a__x000a_Servicios y estrategias que propenden la felicidad durante el ciclo de vida del servidor público_x000a__x000a_Formulación y ejecución del Plan Anual de Bienestar Social e incentivos y Plan Institucional de Capapcitación a partir del_x000a_diagnóstico de necesidades._x000a__x000a_Gestión de estímulos y reconocimientos._x000a__x000a_Bienestar en los/as servidores/as contando con un entorno físico_x000a_adecuado, con equilibrio entre el trabajo y su vida personal, con_x000a_incentivos y con la posibilidad de innovar, fomentando la ruta de_x000a_la felicidad._x000a__x000a_Interiorización de los valores del Código de Integridad_x000a__x000a_Implementación de las rutas de análisi de datos, crecimiento,  felicidad, calidad y servicio"/>
    <s v="PAI-2023-075"/>
    <s v="Formular y desarrollar actividades para dar cumplimiento al plan de Bienestar Social y Plan de Incentivos Institucionales. "/>
    <s v="Ejecutar el 100% el Plan de Bienestar Social e Incentivos"/>
    <s v="1. Plan de Bienestar social e incentivos 2023_x000a_2. Listados de asistencia, correos electronicos, bases de excel, fotografías_x000a_3. Matriz de seguimiento a las actividades A-GDH-FT-051"/>
    <s v="No aplica"/>
    <s v="No aplica"/>
    <s v="Plan de Bienestar e Incentivos Institucionales"/>
    <d v="2023-01-01T00:00:00"/>
    <d v="2023-12-31T00:00:00"/>
    <x v="8"/>
    <s v="GDH"/>
    <s v="Secretaria General"/>
    <s v="SG"/>
    <s v="Gerencia del Talento Humano"/>
    <s v="x"/>
    <s v="x"/>
    <s v="x"/>
    <s v="x"/>
    <s v="x"/>
    <n v="0.2"/>
    <n v="0.2"/>
    <n v="8.5999999999999993E-2"/>
    <n v="0.14199999999999999"/>
    <n v="0.371"/>
    <n v="0.40100000000000002"/>
    <s v="Para el primer trimestre de  2023, del Plan de Bienestar Social e Incentivos se ejecutaron las siguientes actividades:_x000a_1. Conmemoración derechos de las mujeres y el reconocimiento de la diversidad de género, divulgando  por medio de correo eléctronico el cronograma del DASCD  para la semana de  la mujer para contratistas y servidores  (charlas virtuales y  actividades presenciales) y durante el mes se entregó a los funcionarias de planta  obsequio (Llavero) de la Caja de Compensación Compensar._x000a_2.  A Leer es una actividad encaminada a la promoción de espacios para el fomento de la lectura y se realizó el 28 de marzo en la Bibiloteca Virgilio Barco._x000a_3. Danzando por IDIPRON es una Actividad que permite a los(as) servidores(as) integrarse en torno a la danza como manifestación artística y cultural y se desarrolló el 17 de marzo._x000a__x000a_Frente a la meta propuesta se dio cumplimiento del 9%"/>
    <s v="1, Plan de Bienestar e Incentivos 2023_x000a_2, Copia de correo informativo y cronograma DASCD._x000a_3, Listados de asistencia entrega de obsequio y participación de actividades._x000a_4, Fotos_x000a_5, Matriz A-GDH-FT-050, en donde se realiza seguimiento de las actividades realizadas"/>
    <s v="Iniciar contrato para la Ejecución de las actividades con costo_x000a_Finalizar las actividades sin costo de acuerdo al Plan"/>
    <s v="N/A"/>
    <n v="0.09"/>
    <s v="Para el segundo trimestre de  2023, del Plan de Bienestar Social e Incentivos se ejecutaron las siguientes actividades:_x000a__x000a_1.  Disfrutemos de la naturaleza, se realizó el 27 de abril en el Parque Nacional Enrique Olaya Herrera._x000a_2. Muévete sosteniblemente es una Actividad Actividad_x000a_encaminada a promover el uso de medios_x000a_alternativos de transporte y se desarrolló el 25 y 28 de abril , entregando botilitos y correo (Calle 32, Calle 61, Distrito Joven) ._x000a_3. Promoción de programas de vivienda: Martes 11 y 12 de abril: Calle 61_x000a_4. Una vida de servicio: Actividad enfocada a consolidar una atención cordial, eficaz y de confianza interna y externamente. Se realizó conversatorio a tráves de Teams el 27 de abril._x000a__x000a_5. Cuidando tu salud mental: encaminada a la promoción y prevención del cuidado de la salud mental, en temas_x000a_relacionados con burnout en sedel calle 15_x000a__x000a_Frente a la meta propuesta, adicional a las actividades relacionadas anteriormente, la mayoría de servidores se inscribieron mediante link para garantizar el permiso y participación, se registra un avance del  10% a la acción."/>
    <s v="1, Plan de Bienestar e Incentivos 2023_x000a__x000a_2, Listados de asistencia  y participación de actividades._x000a__x000a_3, Matriz A-GDH-FT-050, en donde se realiza seguimiento de las actividades realizadas"/>
    <s v="Iniciar contrato para la Ejecución de las actividades con costo_x000a_Finalizar las actividades sin costo de acuerdo al Plan"/>
    <s v="Demora en proceso contractual"/>
    <n v="0.1"/>
    <s v="Para el tercer trimestre de  2023, del Plan de Bienestar Social e Incentivos se ejecutaron 12 actividades de 15 actividades programadas; avanzando un 34,29 % dando cumplimiento al 48,57 % de esta vigencia._x000a_Sin costo:_x000a_Estrategia Lgbt-Ali, Plan couching, clima laboral, entorno saludable, caminata-disfrutando de la naturaleza, torneo integración de fútbol, viernes feliz (recorrido cementerio central y Plaza de Toros La Santa María, Feria de Vivienda en calle 61; salud y cuidado de la piel, Asesoria Demandas Por Cuota Alimentaria._x000a_Con costo:_x000a_1. &quot;Día de los niñas y los niños&quot; se hizo entrega a los funcionarios que tienen  hijos entre 0-12 años de  bolsita de dulces   (56 niiños y niñas)_x000a_2. &quot;Kit Escolar&quot; se hizo entrega a los funcionarios que tienen  hijos entre 4-13 años de kit Cartuchera, colores x 12 unidades y 2 cuadernos cuadriculados cocidos.  (56 niiños y niñas)_x000a_3. &quot;Salida Pedagógica&quot; Se realiza actividad de pasadía a LAGOSOL de COMPENSAR incluyendo entrada a parque, refrigerio am, almuerzo y transporte. (120 funcionarios de planta)._x000a_4. &quot;Juegos virtuales&quot;  Se realiza congreso técnico el  28 y 29 de septiembre para Billar Pool, Mario Kart y Bowling King, Parchís respectivamente)._x000a_5. &quot;Disfruta el proceso previo a tu pensión&quot;, se realizó  un Taller  liderado por COLPENSIONES dirigido para funcionarios y contratistas el 12 de julio virtual a través de Teams (10 participantes) y un taller presencial de Perspectiva de Vida,  4 horas con refrigerio liderado por CCF Compensar dirigido para funcionarios de planta el 30 de agosto en la sede de IDIPRON - Conservatorio (18 participantes)._x000a_6. &quot;Vamos a Cine&quot;, durante el mes de septiembre se realizó envío de bonos virtuales para ser redimidos en Cine Colombia de 2 entradas 2D y 1 Combo (2 CRISPETAS SAL 55 G MAS _x000a_GASEOSA 640 ML MAS CHOCOLATINA)   (193 participantes)._x000a_7. &quot;A celebrar en familia&quot;, se entregó código de Bonos Virtuales por valor  $145.000 para ser redimidos en Restaurantes y Heladerías de CREPES &amp; WAFLES._x000a_Se reporta un avance en la meta del 49%"/>
    <s v="_x000a__x000a_1, Listados de asistencia  y participación de actividades._x000a__x000a_2. Matriz A-GDH-FT-050, en donde se realiza seguimiento de las actividades realizadas"/>
    <s v="Disponibilidad de espacios y fechas para la Ejecución de las actividades con costo (Juegos deportivos, Sobre tablas,  taller de artes y manualidades)._x000a__x000a_Finalizar las actividades sin costo de acuerdo al Plan de Bienestar Social e Icentivos."/>
    <s v="La dificultad que genera la demora en proceso contractual radica en la acumulación de actividades y tareas por lo que se genera una sobrecarga de trabajo que aunque se desea cumplir, no se logra alcanzar debido al paso a paso que se debe realizar."/>
    <n v="0.49"/>
    <s v="La Gerencia de Talento Humano (gestión de bienestar), realizó la programación de las actividades y se ejecutaron las respectivas convocatorias e inscripciones utilizando los diferentes medios de comunicación que se tiene con los/as funcionarios/as, para el cuarto trimestre de 2023, del Plan de Bienestar Social e Incentivos, de las 19 actividades que se tenían programas se ejecutaron las 19 así: _x000a__x000a_Sin costo _x000a_1. Celebración de fechas especiales, se desarrolló mediante el envío vía correo de mensajes alusivos a la fecha conmemorada o celebrada, durante todo el año. _x000a_2. Conmemoración del día mundial de las profesiones u oficios, se realizó envío de tarjetas alusivas a profesiones y oficios, en el trascurso del año. _x000a_3. Conmemoración de la Jornada Mundial por el trabajo decente, se realizó charla virtual del trabajo decente en el mes de septiembre. _x000a_4. Muévete sosteniblemente, actividad e motivación y entrega de incentivo a biciusuarios de la Entidad, en los meses de abril y agosto. _x000a_5. Liderazgo con sentido, del compromiso individual al éxito colectivo; desarrollado mediante charlas, envío de videos y tips en los meses de marzo, abril, mayo, junio y agosto. _x000a_6. Entorno laboral saludable, se desarrolló mediante actividades de integración y desarrollo de competencias durante el año. _x000a_7. Plan Coaching, desarrollado mediante la generación de espacios dinámicos de interacción en las que se trabajaron temas como trabajo en equipo, motivación, cambio organizacional, administración del tiempo etc., durante el transcurso del año._x000a_8. Una vida de servicio, desarrollada mediante charlas virtuales en los meses de abril, mayo, septiembre y noviembre. _x000a_9. Bienestar espiritual, actividad de intervención espiritual en compañía del área de espiritualidad en los meses de mayo y agosto. _x000a__x000a_Con costo _x000a__x000a_1. Es tu cumpleaños, envío de tarjeta y entrega de bono a los funcionarios/as durante todo el año._x000a_2. Sobre tablas, se realizó entrega de boleta de entrada a Teatro Santafé a los funcionarios/as para asistir a obra de teatro en el mes de noviembre y diciembre. _x000a_3. Bono de navidad para nuestra hijas e hijos, entrega de bono Falabella a los hijos/as de los funcionarios/as entre 0 – 12 años a 31 de diciembre de 2023, en los meses de noviembre y diciembre. _x000a_4. Taller de artes y manualidades; se realizó taller de acuarela y de decoración navideña a los funcionarios/as en el mes de octubre. _x000a_5. Explorando otro talentos; se llevó a cabo presentación de talento y premiación a los ganadores en el mes de octubre. _x000a_6. Encuentro Fraterno; se llevó a cabo actividad de integración con los funcionarios/as en el restaurante el Carnero en el mes de noviembre. _x000a_7. Celebremos el día de la y el servidor público, se llevó a cabo celebración de reconocimiento a la labor como servidores públicos en las instalaciones de Compensar Av. 68 en el mes de octubre. _x000a_8. Vacaciones recreativas; se invitó a los hijos e hijas de los funcionario d la Entidad a Multiparque y Compensar Av. 68 a actividades de esparcimiento y recreación en el mes de octubre. _x000a_9. Celebremos Halloween con nuestras hijas e hijos; se desarrolló actividad de integración y chiquiteca con las hijas e hijos de los funcionarios en las instalaciones del IDIPRON, entrega de refrigerio y dulces en el mes de octubre. _x000a_10. Juegos deportivos; se llevó a cabo campeonato de minitejo en las instalaciones de Compensar, se hizo entrega de refrigerio y premiación a los ganadores en el mes de noviembre. _x000a__x000a_Se dió cumplimiento a la meta del 100%"/>
    <s v="Carpetas con listados de asistencia, resgistros fotograficos, correos electrónicos. _x000a__x000a_1 Matriz de seguimiento a las actividades A-GDH-FT-050"/>
    <s v="No aplica"/>
    <s v="No se presentaron limitantes durante este periodo"/>
    <n v="0.32"/>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s capacidades administrativas y operativas del talento humano "/>
    <s v="Contar con  talento humano idóneo, comprometido, transparente y feliz  que contribuya a cumplir la misionalidad de la entidad_x000a_"/>
    <s v="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
    <s v="Adelanto de convocatorias para promover el ingreso por meritocracia _x000a__x000a_Verificación documental de cumplimiento de perfil y requisitos para ocupar los cargos._x000a__x000a_Servicios y estrategias que propenden la felicidad durante el ciclo de vida del servidor público_x000a__x000a_Formulación y ejecución del Plan Anual de Bienestar Social e incentivos y Plan Institucional de Capapcitación a partir del_x000a_diagnóstico de necesidades._x000a__x000a_Gestión de estímulos y reconocimientos._x000a__x000a_Bienestar en los/as servidores/as contando con un entorno físico_x000a_adecuado, con equilibrio entre el trabajo y su vida personal, con_x000a_incentivos y con la posibilidad de innovar, fomentando la ruta de_x000a_la felicidad._x000a__x000a_Interiorización de los valores del Código de Integridad_x000a__x000a_Implementación de las rutas de análisi de datos, crecimiento,  felicidad, calidad y servicio"/>
    <s v="PAI-2023-076"/>
    <s v="Formular y desarrollar actividades para dar cumplimiento al Plan Institucional de Capacitación PIC , que contemple el fortalecimiento de actividades administrativas y operativas."/>
    <s v="Desarrollar el Plan Institucional de Capacitación PIC 2023 al 100%"/>
    <s v="1. Plan Institucional de Capacitación PIC 2023_x000a__x000a_2. Acta administrativo de aprobación del PIC_x000a__x000a_3. Matriz de seguimiento a las actividades de bienestar y capacitación  A-GDH-FT-050_x000a__x000a_4. EVALUACION DEL APRENDIZAJE A-GDH-FT-070 (capacitaciones de más de 8 horas)_x000a_5.  EVALUACIÓN DE LA TRANSFERENCIA DEL PROCESO DE FORMACIÓN A-GDH-FT-071 (capacitaciones de más de 8 horas)"/>
    <s v="No aplica"/>
    <s v="No aplica"/>
    <s v="Plan Institucional de Capacitación"/>
    <d v="2023-02-01T00:00:00"/>
    <d v="2023-11-30T00:00:00"/>
    <x v="8"/>
    <s v="GDH"/>
    <s v="Secretaria General"/>
    <s v="SG"/>
    <s v="Gerencia del Talento Humano"/>
    <s v="x"/>
    <s v="x"/>
    <s v="x"/>
    <s v="x"/>
    <s v="x"/>
    <n v="0.2"/>
    <n v="0.2"/>
    <n v="0.1"/>
    <n v="0.3"/>
    <n v="0.3"/>
    <n v="0.3"/>
    <s v="Primer Trimestre: Durante el  primer trimestre se realizó la construcción del Plan Institucional de Capacitación PIC 2023, teniendo en cuenta el Diagnostico de Necesidades Aprendizaje Organizacional DNAO, planes de mejoramiento, auditorias internas y externas._x000a__x000a_Así mismo se obtuvo la aprobación el PIC 2023 por medio de la resolución 049 de 30 de enero de 2023._x000a__x000a_Por otro lado se han realizado procesos de formación tanto de gestión interna como externa, tambien inducciones de los nuevos funcionarios posesionados en el mes de febrero y marzo de 2023._x000a__x000a_Frente a la meta propuesta se dio cumplimiento del 10%_x000a__x000a_"/>
    <s v="Primer Trimestre: _x000a__x000a_1. Plan Institucional de Capacitación 2023_x000a_2. Resolución 049 de 2023._x000a_3. Matriz A-GDH-FT-050, en donde se realiza seguimiento de las capacitacones realizadas._x000a_4. Listado de asistencia de las inducciones realizadas._x000a_5. Listado de asistencia a los procesos de formación desarrollados de gestión externa, remitidos por las entidades."/>
    <s v="Primer Trimestre: Se requiere la adjudicación del contrato del PIC 2023, para el desarrollo de los procesos de formación con costo._x000a__x000a_Así mismo se está organizando el cronograma de las jornadas de reinducción 2023 &quot;Construyendo el conocimiento&quot;"/>
    <s v="Primer Trimestre: Hasta la fecha la actividad de ha desarrollado conforme a lo planeado"/>
    <n v="0.1"/>
    <s v="Durante el  segundo trimestre se adelantó proceso contractual del Plan Institucional de Capacitación - PIC 2023, _x000a__x000a_Se han realizado procesos de formación de gestión interna,  como inducciones a los nuevos funcionarios posesionados en el mes de abril y junio de 2023 y jornadas de reinducción &quot;Construyendo el conocimiento&quot;  destacando los procesos y componentes de las Gerencias de Talento Humano, Territorio, Administrativa, Oficina de TICS,  para todos los funcionarios (as) de la entidad._x000a__x000a_Frente a la meta propuesta, se registra un avance del  20% a la acción con las actividades ejecutadas."/>
    <s v="Segundo Trimestre:_x000a__x000a_1. Plan Institucional de Capacitación 2023_x000a_2. Memorando 2023IE1959._x000a_3. Matriz A-GDH-FT-050, seguimiento de las capacitacones realizadas._x000a_4. Listado de asistencia de las inducciones realizadas._x000a_5. Listado de asistencia a las jornada de reinducción."/>
    <s v="Segundo Trimestre: Iniciar proceso de formación con costo."/>
    <s v="Demora en proceso contractual"/>
    <n v="0.2"/>
    <s v="Tercer Trimestre: Durante el  tercer trimestre se adelantó proceso contractual del Plan Institucional de Capacitación - PIC 2023, _x000a_9 Inducciones a los nuevos funcionarios posesionados:_x000a_     20230704 - UPI BOSA_x000a_     20230705 - UPI PRDOMO_x000a_     20230706 - CONSERVATORIO_x000a_     20230706 - CALLE 63_x000a_5 Jornadas de reinducción &quot;Construyendo el conocimiento&quot; : _x000a_     20230712 - SEGURIDAD Y SALUD EN EL TRABAJO - RECURSOS FISICOS_x000a_     20230719 - REDISEÑO INSTITUCIONAL_x000a_     20230809 - POLÍTICAS PÚBLICAS - CONTROL INTERNO_x000a_     20230804 - NOMINA - OFICINA JURIDICA_x000a_     20230904 - CARRERA ADM. - CONTROL DISCI. INTERNO - SUB.OPORTUNIDADES_x000a_4 Cursos bajo el contrato  1685/2023_x000a_     202308 (10, 15 Y 17) Curso Competencias Interpersonales_x000a_     202308 (24, 29 Y 31) Curso Comunicación Organizacional_x000a_     202309 (07, 12 Y 14) Curso Reforma Tributaria_x000a_     202309 (En ejecución) Curso Auditoría Integral de Calidad_x000a_Frente a la meta propuesta, se registra un avance del 40% a la acción con las actividades ejecutadas"/>
    <s v="1. Plan Institucional de Capacitación 2023_x000a_2. Matriz A-GDH-FT-050, seguimiento de las capacitacones realizadas._x000a_3.Listado de asistencia de las inducciones realizadas._x000a_4. Listado de asistencia a las jornada de reinducción._x000a_5. Listado de asistencia a cursos (4)"/>
    <s v="Tercer Trimestre:_x000a__x000a__x000a_1. Finalizar curso de Auditoría Integral de Calidad _x000a_2. Curso de Supervisión de Contratos_x000a_3. Curso de Logística e inventarios_x000a_4. Curso de lenguaje de señas_x000a_5. Curso de presentaciones efectivas de impacto_x000a_6. Aplicación EVALUACION DEL APRENDIZAJE A-GDH-FT-070 (capacitaciones de más de 8 horas)_x000a_7.  Aplicación EVALUACIÓN DE LA TRANSFERENCIA DEL PROCESO DE FORMACIÓN A-GDH-FT-071 (capacitaciones de más de 8 horas)"/>
    <n v="0"/>
    <n v="0.4"/>
    <s v="Durante el  cuarto trimestre se adelantó proceso contractual del Plan Institucional de Capacitación - PIC 2023. _x000a__x000a_1 Inducciones a los nuevos funcionarios posesionados:_x000a_     20231124 – Virtual _x000a_     _x000a_1 Jornadas de reinducción &quot;Construyendo el conocimiento&quot;_x000a_     20231128 - PAAC_x000a_     _x000a__x000a_6 Cursos bajo el contrato  1685/2023_x000a_202310 (03) Curso Auditoría de calidad _x000a_202310 (05,10 y 12) Curso Supervisión de contratos_x000a_202311 (19,24 y 26) Curso Logística e Inventarios _x000a_202311 (2,7 y 9) Curso Lenguaje de señas_x000a_202311 (14,16 y 23) Presentaciones Efectivas I_x000a_202311 (27,29 y 04 DIC) Presentaciones Efectivas II_x000a__x000a_Se dió cumplimiento a la meta del 100%"/>
    <s v="Listados de Asistencia, Formato A-GDH-FT-071 y Formato A-GDH-FT-070_x000a_Listados de Asistencia y Matriz A-GDH-FT-050"/>
    <s v="No aplica"/>
    <s v="No se presentaron limitantes durante este periodo"/>
    <n v="0.3"/>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las capacidades administrativas y operativas del talento humano "/>
    <s v="Contar con  talento humano idóneo, comprometido, transparente y feliz  que contribuya a cumplir la misionalidad de la entidad_x000a_"/>
    <s v="Desarrollar acciones tendientes a la gestión y administración del Talento Humano, correspondientes a la seguridad y salud en el trabajo, el bienestar y la capacitación, para asegurar un equipo de trabajo idóneo que garantice la efectiva prestación del servicio y la eficiente operación institucional."/>
    <s v="Adelanto de convocatorias para promover el ingreso por meritocracia _x000a__x000a_Verificación documental de cumplimiento de perfil y requisitos para ocupar los cargos._x000a__x000a_Servicios y estrategias que propenden la felicidad durante el ciclo de vida del servidor público_x000a__x000a_Formulación y ejecución del Plan Anual de Bienestar Social e incentivos y Plan Institucional de Capapcitación a partir del_x000a_diagnóstico de necesidades._x000a__x000a_Gestión de estímulos y reconocimientos._x000a__x000a_Bienestar en los/as servidores/as contando con un entorno físico_x000a_adecuado, con equilibrio entre el trabajo y su vida personal, con_x000a_incentivos y con la posibilidad de innovar, fomentando la ruta de_x000a_la felicidad._x000a__x000a_Interiorización de los valores del Código de Integridad_x000a__x000a_Implementación de las rutas de análisi de datos, crecimiento,  felicidad, calidad y servicio"/>
    <s v="PAI-2023-077"/>
    <s v="Desarrollar actividades del Plan estratégico del Talento Humano 2020-2023"/>
    <s v="10 actividades ejecutadas"/>
    <s v="4 seguimientos a la Matriz del plan de estratégico del Talento Humano._x000a_Planes del Decreto 612 de 2018_x000a_Actividades desarrolladas de &quot;una vida de servicio&quot;_x000a_Cronograma de integridad_x000a_Actividades desarrolladas en torno a &quot;liderazgo con sentido&quot;_x000a_Evidencia de las jornadas de rendición de cuentas"/>
    <s v="No aplica"/>
    <s v="No aplica"/>
    <s v="Plan Estratégico de Talento Humano"/>
    <d v="2023-03-30T00:00:00"/>
    <d v="2023-12-31T00:00:00"/>
    <x v="8"/>
    <s v="GDH"/>
    <s v="Secretaria General"/>
    <s v="SG"/>
    <s v="Gerencia del Talento Humano"/>
    <s v="x"/>
    <s v="x"/>
    <s v="x"/>
    <s v="x"/>
    <s v="x"/>
    <n v="0.2"/>
    <n v="0.2"/>
    <n v="0.3"/>
    <n v="0.2"/>
    <n v="0.2"/>
    <n v="0.3"/>
    <s v="1. Se encuentran formulados y en ejecución para la vigencia 2023 los siguientes Planes:_x000a_1.1 Plan estratégico del Talento Humano 2020-2023_x000a_1.2. Plan Anual de Vacantes_x000a_1.3. Plan de Previsión de Recursos Humanos_x000a_1.4. Plan Institucional de Capacitación_x000a_1.5.  Plan de Bienestar e Incentivos Institucionales_x000a_1.6. Plan de Trabajo Anual en Seguridad y Salud en el Trabajo_x000a_Se encuentran publicados enel link de transparencia https://www.idipron.gov.co/transparencia-433-otros-planes la formulación de estos planes en la vigencia. _x000a_Se presenta el primer seguimiento a la matriz del plan de estratégico del Talento Humano; en la matriz se relacionan los avances del primer trimestre en torno a:_x000a_2.  Actividades desarrolladas en torno a la estrategia &quot;una vida de servicio&quot;_x000a_3. Actividades desarrolladas en torno a la Integridad_x000a_4. Actividades desarrolladas en torno a &quot;liderazgo con sentido&quot;_x000a_4.1. Actividades desarrolladas y finalizadas en torno a &quot;Innovación en la gestión- Cultura y mentalidad de cambio&quot;_x000a_5. Acciones finalizadas tendientes al avance en el desarrollo de  procesos de reclutamiento que garanticen una amplia concurrencia de candidatos idóneos para el acceso a los empleos gerenciales (o directivos)._x000a_6. Implementación de metodolofgías lúdicas y participativas de inducción y reinducción_x000a_7. Actividades de capacitación para reforzar el SE3_x000a_8. Capacitación orientada al servicio público para consolidar una atención cordial, eficaz y de confianza_x000a_9.Plan Anual de Capacitación orientado al fortalecimiento de actividades administrativas y operativas._x000a_10. Jornadas de rendición de cuentas en torno a &quot;Idipron Visible&quot;. actividad finalizada._x000a__x000a_Frente a la meta propuesta se dio cumplimiento del 30%"/>
    <s v="_x000a_1. Seis planes del Decreto  612 de 2018 y un word con el pantallazo de la publicación en el link de transparencia._x000a_2. Actividades desarrolladas de &quot;una vida de servicio&quot;_x000a_3. Un cronograma de integridad_x000a_4. Actividades desarrolladas en torno a &quot;liderazgo con sentido&quot;_x000a_5. Evidencia de las jornadas de rendición de cuentas_x000a_6. Matriz del plan de estratégico del Talento Humano con primer seguimiento a corte 19/04/2023."/>
    <s v="Primer Trimestre: 3 seguimientos a la Matriz del plan de estratégico del Talento Humano._x000a__x000a_Finalizar las actividades desarrolladas de &quot;una vida de servicio&quot;_x000a_Finalizar ejecución del cronograma de integridad_x000a_Finalizar actividades desarrolladas en torno a &quot;liderazgo con sentido&quot;_x000a_"/>
    <s v="Primer Trimestre: Las actividades pendientes se ejecutaran en el transcurso del año y dependen de los contratos de bienestar y capacitación."/>
    <n v="0.3"/>
    <s v="Se encuentran en ejecución para la vigencia 2023 los siguientes Planes:_x000a_1.1 Plan estratégico del Talento Humano 2020-2023_x000a_1.2. Plan Anual de Vacantes: Actividad  PAI-2023-072_x000a_1.3. Plan de Previsión de Recursos Humanos: PAI-2023-073_x000a_1.4. Plan Institucional de Capacitación: PAI-2023-076_x000a_1.5.  Plan de Bienestar e Incentivos Institucionales: PAI-2023-075_x000a_1.6. Plan de Trabajo Anual en Seguridad y Salud en el Trabajo: PAI-2023-074_x000a__x000a_Se presenta el segundo seguimiento a la matriz del plan de estratégico del Talento Humano; en la matriz se relacionan los avances del segundo trimestre en torno a:_x000a_2.  Actividades desarrolladas en torno a la estrategia &quot;una vida de servicio&quot;_x000a_3. Actividades desarrolladas en torno a la implementación del Plan de gestión de la Ruta de Promoción de Integridad. _x000a_4. Actividad finalizada en torno a la estrategia &quot;Liderazgo con sentido&quot;_x000a_5. Actividad desarrollada en torno a la &quot;Estratégia de servicio público para consolidar una atención cordial, eficaz y de confianza&quot; _x000a_6. Actividad finalizada de la estrategia &quot;Reforzar el SE3 - Mi rol en el servicio que presto al NNAJ y su importancia a nivel institucional&quot;_x000a__x000a_Frente a la meta propuesta, con la ejecución de las  actividades relacionadas anteriormente, se registra un avance del  30% a la acción."/>
    <s v="Matriz del plan de estratégico del Talento Humano con primer seguimiento a corte 10/07/2023._x000a_Actividades desarrolladas de &quot;4. Ruta Promoción de la integridad&quot;:  15 PDF, 2 power point, 1 imagen_x000a_Actividades desarrolladas de &quot;una vida de servicio&quot; 3 PDF y una imagen:_x000a_Actividades desarrolladas de &quot;Liderazgo con sentido&quot;: 3 PDF_x000a_Actividad &quot;Estratégia de servicio público para consolidar una atención cordial, eficaz y de confianza&quot;: 1 PDF_x000a_Actividad &quot;Reforzar el SE3 - Mi rol en el servicio que presto al NNAJ y su importancia a nivel institucional&quot;: 2 PDF"/>
    <s v="Segundo Trimestre: _x000a__x000a_2 seguimientos a la Matriz del plan de estratégico del Talento Humano._x000a__x000a_Finalizar las actividades desarrolladas de &quot;una vida de servicio&quot;_x000a__x000a_Finalizar ejecución del cronograma de integridad_x000a__x000a_Ejecutar al 100% planes del Decreto 612 de 2018 vigencia 2023"/>
    <s v="SegundoTrimestre: Las actividades pendientes se ejecutaran en el transcurso del año y dependen de los contratos de bienestar y capacitación."/>
    <n v="0.3"/>
    <s v=" Para la vigencia 2023 se encuentran en ejecución los siguientes Planes:_x000a_1.1 Plan estratégico del Talento Humano 2020-2023_x000a_1.2. Plan Anual de Vacantes: Actividad  PAI-2023-072 ejecutado al  93,6%_x000a_1.3. Plan de Previsión de Recursos Humanos: PAI-2023-073 ejecutado al  93,6%_x000a_1.4. Plan Institucional de Capacitación: PAI-2023-076 ejecutado al  70%_x000a_1.5. Plan de Bienestar e Incentivos Institucionales: PAI-2023-075 ejecutado al  49%_x000a_1.6. Plan de Trabajo Anual en Seguridad y Salud en el Trabajo: PAI-2023-074 ejecutado al  72%_x000a_Se presenta el tercer seguimiento a la matriz del plan de estratégico del Talento Humano; en la matriz se relacionan los avances del tercer  trimestre en torno a:_x000a_2. Se han desarrollado 3 actividades  a la estrategia &quot;una vida de servicio&quot;, la proxima se realizará en noviembre. para una ejecución del 75%_x000a_3. Actividades desarrolladas en torno a la implementación del Plan de gestión de la Ruta de Promoción de Integridad. _x000a_4. Actividad finalizada en torno a la estrategia &quot;Implementación de metodologías participativas y lúdicas en la Inducción y reinducción de los servidores públicos.&quot;_x000a_5. Actividad finalizada en torno a la &quot;Estratégia de servicio público para consolidar una atención cordial, eficaz y de confianza&quot; _x000a_6. Actividades desarrolladas en torno a &quot;Ejecución del Plan Institucional de Capacitación, que contemple el fortalecimiento de actividades administrativas y operativas.&quot;_x000a_Frente a la meta propuesta, con la ejecución de las  actividades relacionadas anteriormente, se registra un avance del  30% a la acción."/>
    <s v="1. Matriz del plan de estratégico del Talento Humano con tercer seguimiento a corte 30/09/2023._x000a__x000a_2. Actividades desarrolladas de &quot;una vida de servicio&quot;_x000a__x000a__x000a_3. Actividades desarrolladas de &quot;4. Ruta Promoción de la integridad&quot;:  17 PDF, 1 power point, 1 imagen, 1 video, 1 excel_x000a__x000a__x000a_4. Actividades desarrolladas de &quot;Implementación de metodologías participativas y lúdicas en la Inducción y reinducción de los servidores públicos.&quot; _x000a__x000a_5. Actividad en PDF &quot;Estrategia de Servicio Público&quot;_x000a__x000a_6.  Actividades desarrolladas en torno a &quot;Ejecución del Plan Institucional de Capacitación, que contemple el fortalecimiento de actividades administrativas y operativas.&quot;"/>
    <s v="Tercer Trimestre: _x000a__x000a_1 seguimientos a la Matriz del plan de estratégico del Talento Humano._x000a__x000a_Finalizar ejecución del cronograma de integridad_x000a__x000a_Ejecutar al 100% planes del Decreto 612 de 2018 vigencia 2023"/>
    <n v="0"/>
    <n v="0.3"/>
    <s v="PAO-2023-058: Se ejecuta la acción en un 100% con el desarrollo de las siguientes actividades:  _x000a_1. Actividades desarrolladas del eje de equilibrio psicosocial:Teletrabajo, bienestar espiritual, horario flexible y escalonado, jornada laboral especial para mujeres embarazadas-pág 18 del PABSEI, día del abuelo, día de la Familia, día de la niñez y la recreación, reconocimiento a las profesiones, disfrute al proceso previo a tu pensión, es tu cumpleaños, entorno laboral saludable, a leer, biciusuarios._x000a__x000a_2. Actividades desarrolladas del eje de salud mental: Acompañamiento e implementación de estrategias para el mantenimiento de la Salud Mental-Charla de síndrome de Burnout, Prevención del sedentarismo-Caminata ecológica._x000a_ _x000a_3. Actividades desarrolladas del eje de Convivencia social: Acciones para promover la inclusión laboral, diversidad y equidad- Programa de Ambientes Laborales Amorosos y Seguros - CALDAS, Programa Ambientes Laborales Inclusivos - ALI, Actividades orientadas a la prevención de situaciones asociadas al acoso laboral y sexual y al abuso del poder - Estrategias para transformar conflictos en la vida, familia y el mundo._x000a__x000a_4. Actividades desarrolladas del eje de alianzas interinstitucionales: Desarrollo de actividades sin costo, a través del Departamento Administrativo del Servicio Civil Distrital: Día de la Secretaria, Día del conductor, Juegos Deportivos Distritales._x000a__x000a_5. Actividades desarrolladas del eje de transformación digital: Programación básica PHYTON, Fundamentos de BIGDATA, Diseño y administración de bases de datos relacionales SQL._x000a__x000a_PAO-2023-059: Para realizar el diagnóstico de la Cultura Organizacional en el IDIPRON se configuraron grupos focales de las dependencias de la Entidad a los cuales se le aplico el instrumento diseñado por el DASC – Encuesta de Grupo Focal- desde el 11 de septiembre de 2023 hasta el 10 de octubre de 2023, esta medición tuvo como objetivo la caracterización de la cultura organizacional (CO) en la entidad y por cada una de las dependencias vinculadas al proceso de reconocimiento de los rasgos de cultura. Tras los resultados obtenidos se recomienda identificar los aspectos a trabajar en relación con el liderazgo, especialmente en el manejo de la autoridad, poder y trabajo en equipo y el posicionamiento, teniendo en cuenta el nivel de reconocimiento que tiene la entidad en su sector y en el Distrito en general._x000a__x000a_Frente a la meta propuesta, se ejecutó en un 100% la actividad respecto al informe de medición de los resultados._x000a_PAO-2023-062: Se  realizan sesiones ordinarias de la comisión de personal los dias 27 de octubre, 8 de noviembre y 14 de diciembre de 2023 respectivamente, con el fin de revisar, analizar y dar respuesta a las diferentes reclamaciones o novedades allegadas._x000a_Frente a la meta propuesta, se reporta un 100% de ejecución con la entrega de 3 informes a reportar. En ese mismo sentido se realiza sesion extraordinaria del 23 de octubre de 2023, con el fin de presentar el empalme del equipo de Comision de personal._x000a__x000a_El 28 de diciembre se remite a la Comisión Nacional del Servicio Civil  el informe de la Comisión de Personal IV Trimestre, dando cierre total a esta acción._x000a_ El 28 de diciembre se remite a la Comisión Nacional del Servicio Civil  el informe de la Comisión de Personal IV Trimestre, dando cierre total a esta acción._x000a__x000a_Frente a la meta propuesta se dio cumplimiento del 100%"/>
    <s v="PAO-2023-058_x000a_1. Carpeta eje de equilibrio psicosocial: trece (13) carpetas con evidencia de cada una de las actividades: Acuerdos de voluntariedad de teletrabajo, Listados de asistencia, fotografías, bases de datos, PABSEL._x000a_2. Carpeta eje de salud mental: Listados de asistencia y fotografías_x000a_3.  Carpeta eje de Convivencia social: Una subcarpeta &quot;Programa Caldas&quot; con listados de asistencia, correos electrónicos. _x000a_Una subcarpeta PPLGTBI-ALI con Informes de ejecución. _x000a_Una subcarpeta &quot;Listados de asistencia Inducciones&quot;_x000a_Presentacion PABSeI 2023 _x000a_Base datos curso Derecho de las Mujeres_x000a_4. Carpeta eje de alianzas interinstitucionales: Correos electrónicos, Listado de asistencia, circulares_x000a_5. Carpeta eje de transformación digital: Listados de asistencia_x000a__x000a_PAO-2023-059_x000a_1. Archivo PDF Informe de resultados del Analisis de la Cultura Organizacional IDIPRON_x000a__x000a_PAO-2023-062_x000a__x000a_1. Acta de Reunión Ordinaria Comisión de Personal 14 de diciembre 2023_x000a__x000a_2. Oficio A-GDO-FT-016 INFORME COMISIÓN DE PERSONAL – CUARTO TRIMESTRE 2023 del  28 de Diciembre de 2023_x000a__x000a_3. Correo electrónico INFORME COMISIÓN DE PERSONAL – CUARTO TRIMESTRE VIGENCIA 2023"/>
    <s v="No aplica"/>
    <s v="No se presentaron limitantes durante este periodo"/>
    <n v="0.1"/>
    <n v="0.19999999999999998"/>
    <n v="0.99999999999999989"/>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78"/>
    <s v="Realizar actividades del proceso de Gestión de desarrollo humano para el fortalecimiento de la política de Conflicto de Intereses"/>
    <s v="100% de las actividades programadas en el plan de adecuacion y sostenibilidad"/>
    <s v="4 reportes de seguimiento_x000a__x000a_Certificaciones de culminación del curso de integridad, transparencia o lucha contra la corrupción "/>
    <s v="Conflicto de Intereses"/>
    <s v="No aplica"/>
    <s v="No aplica"/>
    <d v="2023-02-01T00:00:00"/>
    <d v="2023-12-31T00:00:00"/>
    <x v="8"/>
    <s v="GDH"/>
    <s v="Secretaria General"/>
    <s v="SG"/>
    <s v="Gerencia del Talento Humano"/>
    <s v="x"/>
    <s v="x"/>
    <s v="x"/>
    <s v="x"/>
    <s v="x"/>
    <n v="0.33"/>
    <n v="0.33"/>
    <n v="0.2"/>
    <n v="0.35"/>
    <n v="0.2"/>
    <n v="0.25"/>
    <s v="Primer Trimestre:  _x000a_PAO-2023-041. Se socializa informe estrategias para implementar en la gestion  que se realiza al diligenciar formato declaracion conflicto de interes aplicativos SIGEP y SIDEAP, en la  mesa de apoyo técnico para la gestión y el desempeño institucional._x000a__x000a_PAO-2023-043. Durante el primer trimestre se realizó socialización del curso Integridad, transparencia y lucha contra la corrucpión._x000a__x000a_Así mismo se les remitio memorando No. 2023IE1269 el 3 de marzo de 2023, en donde se les indican a todos los funcionarios(as) de planta del instituto a la realización de dicho curso._x000a__x000a_Directivos y servidores con certificaciòn a corte del 15 de marzo de 2023 _x000a__x000a_Servidores(as)= 55 de 184 posesionados 30%_x000a__x000a_Directivo: 6 de 20 directivos posesionados  30%_x000a__x000a_Frente a la meta propuesta se dio cumplimiento del 37,5%"/>
    <s v="Primer Trimestre:  PAO-2023-041. _x000a_1.1 Presentación Estratégias Conflicto de Interes._x000a_1.2  Acta mesa de trabajo conflicto de interes Gerencia de Talento Humano._x000a_1.3  Agendamiento a mesa apoyo técnico para gestion y el desempeño institucional._x000a_PAO-2023-043._x000a_2.1. Correo de socialización._x000a_2.2 Memorando 2023IE1269_x000a_2.3. Listado de participación_x000a_2.4. Certificado de servidores y gerentes  "/>
    <s v="Primer Trimestre: Se encuentra pendiente la socializacion de los tres (3) informes restantes para dar cumplimiento al 100% de la actividad."/>
    <s v="N/A"/>
    <n v="0.38"/>
    <s v="Segundo Trimestre: _x000a_PAO-2023-041. Se realiza presentación el dia 29 de junio de 2023 del reporte de seguimiento del II trimestre de la presente vigencia ante el comité directivo, resultado del análisis a los casos presentados por los servidores y servidoras que declararon conflicto de interés en los aplicativos SIGEP Y SIDEAP, para la vigencia 2023._x000a__x000a_PAO-2023-043. Durante el segundo trimestre se realizó socialización a través de correo del curso Integridad, transparencia y lucha contra la corrucpión._x000a__x000a_No se ha recibido por parte del DAFP nuevo listado de personal con este curso, sólo se reportó por parte de servidores públicos un certificado del segundo trimestre._x000a__x000a_Servidores(as)= 56 de 184 posesionados 30,43%_x000a__x000a_Directivo: 6 de 20 directivos posesionados  30%_x000a__x000a_Frente a la meta propuesta, ya se ejecutó el 50% de la actividad PAO-2023-041 y el 71,42 de la actividad PAO-2023-043 para una ejecución consolidada del 60,71 de esta actividad."/>
    <s v="Segundo Trimestre:  PAO-2023-041._x000a_1. Reporte presentado al Comité Directivo._x000a_2. Acta de Comité de Gestión y Desempeño  29 de junio_x000a_3. Listado de asistencia_x000a__x000a_PAO-2023-043._x000a_1. 20230424_Socialización Curso Integridad, Transparencia y lucha_x000a_2. Correo electrónico de un servidor reportando el certificado."/>
    <s v="Segundo Trimestre: _x000a__x000a_PAO-2023-041. _x000a_Se encuentran pendientes los reportes de seguimientos para el 3 y 4 trimestre del 2023, con el fin de dar cumplimiento del 100% de ejecución a la actividad._x000a__x000a_PAO-2023-043._x000a_Se encuentra pendiente informe por Función Publica para conocer el listado de funcionarios que realizaron y culminaron satisfactoriamente el curso."/>
    <s v="No es facil la consulta de las personas que han finalizado el curso de  Integridad, transparencia y lucha contra la corrucpión"/>
    <n v="0.23"/>
    <s v="TercerTrimestre: _x000a_Se realiza presentación el dia 27 de septiembre de 2023 del reporte de seguimiento del III trimestre de la presente vigencia ante el Comité Directivo, resultado del análisis a los casos presentados por los servidores y servidoras que declararon conflicto de interés en los aplicativos SIGEP Y SIDEAP, para la vigencia 2023._x000a_Durante el tercer trimestre se realizó socialización a través de correo del curso Integridad, transparencia y lucha contra la corrupción._x000a_No se ha recibido por parte del DAFP nuevo listado de personal con este curso, sólo se reportó por parte de servidores públicos un certificado del tercer trimestre._x000a_Servidores(as)= 56 de 229 posesionados 24%_x000a_Directivo: 6 de 20 directivos posesionados  30%_x000a_Se disminuyó la ejecución de servidores a un 24%, por la ampliación de la planta a 229 funcionarios, con respecto a nivel directivo se cuenta con un 30% para un total de 61%._x000a_Se reporta un avance en la meta del 13% de esta actividad."/>
    <s v="Tercer Trimestre:  _x000a_1. Reporte presentado al comité directivo._x000a_2. Acta de comité de gestión y desempeño  29 de junio_x000a_3. Listado de asistencia_x000a__x000a_4. Certificados de Curso de Integridad _x000a__x000a_5. Base de datos de consolidacion de servidores(as) que tienen el certificado del curso de integridad _x000a__x000a_6. Memorando con verificacion del listado con servidores(as) con certificado del curso de integridad"/>
    <s v="Se encuentran pendientes los reportes de seguimientos para el 4 trimestre del 2023, con el fin de dar cumplimiento del 100% de ejecución a la actividad._x000a_Se encuentra pendiente cumplir la meta establecida de funcionarios y directivos que realizaron y culminaron satisfactoriamente el curso."/>
    <s v="No se encontraron limitantes"/>
    <n v="0.13"/>
    <s v="Se realizó presentación del informe final Implementación de la Estrategia de Gestión “Conflicto de Intereses en mesa técnica sesión virtual Comité Directivo el dia 29 de noviembre de 2023, resultado final del análisis a los casos presentados por los servidores y servidoras que declararon conflicto de interés en los aplicativos SIGEP Y SIDEAP, para la vigencia 2023._x000a__x000a_Se fortaleció el seguimiento tanto a servidores públicos como a gerentes públicos para la elaboración del curso de integridad, transparencia o lucha contra la corrupción, obteniendo los siguientes resultados:_x000a__x000a_19 gerentes públicos realizaron el curso de integridad, transparencia o lucha contra la corrupción  lo que equivale al 100% de los gerentes públicos con certificación del curso; superando la meta establecida del 30%. _x000a__x000a_189 servidores públicos realizaron el curso de integridad, transparencia o lucha contra la corrupción  lo que equivale al 90% de los servidores públicos con certificación del curso; superando la meta establecida del 70%._x000a__x000a_Se dió cumplimiento a la meta del 100%"/>
    <s v="1. Reporte presentado al comité directivo._x000a__x000a_2. Citación sesion comité directivo sesion virtual 29 de noviembre de 2023._x000a__x000a_3. Votación Comité Institucional de Gestión y Desempeño 291123_x000a__x000a_1. 189 Certificados de Curso de Integridad Servidores Públicos_x000a__x000a_2. Base de datos de consolidacion de servidores(as) que tienen el certificado del curso de integridad _x000a__x000a_3. 19 Certificados de Curso de Integridad Directivos_x000a__x000a_4. Base de datos de consolidacion de Directivos que tienen el certificado del curso de integridad  "/>
    <s v="No aplica"/>
    <s v="No se presentaron limitantes durante este periodo"/>
    <n v="0.26"/>
    <n v="0.3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79"/>
    <s v="Realizar actividades del proceso de Gestión de desarrollo humano para el fortalecimiento de la política de Talento Humano"/>
    <s v="100% de las actividades programadas en el plan de adecuacion y sostenibilidad"/>
    <s v="1. Acuerdos de voluntariedad de teletrabajo, Listados de asistencia, fotografías, bases de datos, PABSEL._x000a_2. Listados de asistencia y fotografías_x000a_3.  Plan de acción &quot;&quot;Programa CALDAS&quot;&quot;, listados de asistencia, correos electrónicos. _x000a_4. Correos electrónicos._x000a_5.Un informe con los resultados de la medición_x000a_6. un proyecto de equipos de trabajo_x000a_7.Informes enviados a la CNSC_x000a_"/>
    <s v="Talento Humano"/>
    <s v="No aplica"/>
    <s v="No aplica"/>
    <d v="2023-01-01T00:00:00"/>
    <d v="2023-12-31T00:00:00"/>
    <x v="8"/>
    <s v="GDH"/>
    <s v="Secretaria General"/>
    <s v="SG"/>
    <s v="Gerencia del Talento Humano"/>
    <s v="x"/>
    <s v="x"/>
    <s v="x"/>
    <s v="x"/>
    <s v="x"/>
    <n v="0.33"/>
    <n v="0.33"/>
    <n v="0.13"/>
    <n v="0.13"/>
    <n v="0.24"/>
    <n v="0.5"/>
    <s v="Primer Trimestre:  PAO-2023-058_x000a_1. Para dar cumplimiento a esta actividad dentro del  PBSeI 2023, se incluyó por lo menos 1 actividad  en cada uno de los ejes propuestos en el Programa Nacional de Bienestar._x000a_1 Actividades de equilibrio psicosocial. (taller de artes y manualidades) Pág 13 _x000a_2. Actividades de salud mental (cuidando tu salud mental) Pág. 16_x000a_3.  Actividades de convivencia social  (Programa CALDAS) Pág. 25_x000a_4. Actividades en alianzas interinstitucionales (Desarrollo de actividades ofertada por el DASCD-Celebración del día de la secretaria) Pág. 26_x000a_5. Actividades de transformación digital (Teletrabajo) Pág. 24_x000a__x000a_El reporte del desarrollo de la actividad por cada eje se realizará en el cuarto trimestre como se contempló en la programación del presente Plan de Acción._x000a_PAO-2023-059_x000a_6.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 _x000a_PAO-2023-060_x000a_7. Se solicita eliminación de esta actividad por parte de la Gerente de Talento Humano._x000a_PAO-2023-061_x000a_8. El 23 de febrero de 2023 se llevó a cabo la sociación de la estrategia estado joven (practicas laborales) a todos los (as) funcionarios y contratistas del Instituto._x000a_PAO-2023-062_x000a_9. Se realizan las sesiones oridinarias de la Comision de Personal, en cuanto a la resolución de las novedades que se presentan hacia la Comision._x000a_PAO-2023-063_x000a_10. En el PBSeI 2023 se incluyo la actividadde Plan Coaching, en este Plan se incluyo una actividad que se denomina &quot;Cambio Organizacional&quot;, dicha actividad se desarrollará en el segundo trimestre del año. _x000a__x000a_Frente a la meta propuesta se dio cumplimiento del 15%"/>
    <s v="Primer Trimestre: _x000a__x000a_PAO-2023-058 numeral 1 al 5_x000a_*Plan de Bienestar Social e incentivos 2023_x000a_*Programa Nacional de Bienestar_x000a_PAO-2023-060 Numeral 7_x000a_*Documento propuesto_x000a_PAO-2023-061 Numeral 8. _x000a_*Socialización de la capacitación_x000a_* Listado de asistencia_x000a_PAO-2023-062 Numeral 9_x000a_- Reunión Ordinaria Comision de Personal 15 enero de 2023._x000a_- Reunión Ordinaria Comision de Personal 16 febrero de 2023._x000a_- Oficio Entrega Informe Comision de Personal._x000a_-Soporte solicitud de usuario cargue informes al aplicativo CNSC._x000a_PAO-2023-063 Numeral 10._x000a_1. PDF PBSeI Pág 15_x000a_2 PDF Plan Coaching &quot; Trabajar Juntos es el exito&quot; Pág 7"/>
    <s v="Primer Trimestre_x000a__x000a_Las actividades se terminan de ejecutar en el último trimestre_x000a__x000a_PAO-2023-062 Numeral 9. _x000a_Se encuentra pendiente el envío por parte del Instituto a la CNSC los informes que dan cuenta de las sesiones que realiza la Comision de Personal para dar cumplimiento al 100% de la actividad."/>
    <s v="Primer Trimestre_x000a_PAO-2023-058_x000a_Según lo acordado se incluyó por lo menos una actividad de cada uno de los ejes que se ejecutará en el trascurso del año. Sin embargo el reporte del cumplimiento de la actividad se realizará en el cuarto trimestre._x000a__x000a_PAO-2023-062 Numeral 9. _x000a_Debido a la falta de usuario en el aplicativo, soportada esta solicitud mediante oficio desde el Instituto, se envian los informes a traves de oficio y correo electronico."/>
    <n v="0.15"/>
    <s v="Segundo Trimestre:  _x000a_PAO-2023-059_x000a_6. El reporte del desarrollo de esta actividad se realizará en el cuarto trimestre como se contempló en la programación del presente Plan, la medición se hará siguiendo las indicaciones y el cronograma establecido por el DASCD. A la fecha  ya se realizó una primera reunión en la que se solicitó envío de datos que servirán como insumo para la medición de la cultura organizacional._x000a_PAO-2023-060_x000a_7. Se solicitó eliminación de esta actividad por parte de la Gerente de Talento Humano y se aprobó por parte de la OAP._x000a_PAO-2023-061_x000a_Actividad ejecutada en el primer trimestre._x000a_PAO-2023-062_x000a_9. Se solicita nuevamente usuario y contraseña a la CNSC para el envío de los informes en el aplictaivo. Se realizaron dos (2) jornadas reuniones ordinarias de la comisión de personal los dias 29 de mayo de 2023 y 30 de junio de 2023 respectivamente, con el fin de revisar, analizar y dar respuesta a las diferentes reclamaciones o novedades allegadas. _x000a__x000a_Una vez asignado el ususario y la contraseña se procede a envíar el informe de segundo trimestre por parte de la Comisión de Personal a la Comisión Nacional del Servicio Civil_x000a__x000a_Las demás actividades que conforman esta acción están programadas para el 3er y 4to trimestre del año._x000a__x000a_Frente a la meta propuesta, se ajusta el porcentaje de ejecución ya que con la eliminación de una actividad quedan 5 actividades que conforman esta acción (20% c/u), y de acuerdo a los avances reportados y las evidencias entregadas constituyen un 39% de ejecución."/>
    <s v="SegundoTrimestre:_x000a__x000a__x000a_PAO-2023-060 Numeral 7_x000a_*Correo electrónico de Aprobación eliminación acción PAO-2023-060_x000a_PAO-2023-062 Numeral 9_x000a_-Correo solicitud de clave ususario en el aplicativo de la CNSC._x000a_-1. Acta y listado de asistencia de Reunión Ordinaria Comisión de Personal 29 de mayo 2023._x000a__x000a_2. Acta y listado de asistencia de Reunión Ordinaria Comisión de Personal 30 de junio 2023._x000a__x000a_3.  INFORME 2o TRIMESTRE 2023 (CNSC)"/>
    <s v="Segundo Trimestre_x000a__x000a_Las actividades se terminan de ejecutar en el último trimestre:_x000a__x000a_*PAO-2023-058. Numeral 1 a 5._x000a__x000a_*PAO-2023-059. Numeral 6._x000a__x000a_*PAO-2023-063 Numeral 10._x000a__x000a_PAO-2023-062 Numeral 9._x000a_Se encuentra pendiente el envío por parte del Instituto a la CNSC de dos informes  trimestrales que dan cuenta de las sesiones que realiza la Comision de Personal para dar cumplimiento al 100% de la actividad."/>
    <s v="Segundo Trimestre_x000a__x000a_PAO-2023-062 Numeral 9._x000a_Debido a la falta de usuario en el aplicativo, soportada esta solicitud mediante oficio desde el Instituto, se envian los informes a traves de oficio y correo electronico."/>
    <n v="0.24"/>
    <s v="_x000a_Teletrabajo: 28 de julio al 02 de agosto: se realizo la convocatoria de Teletrabajo, la cual se divulgo mediante correo electrónico a todos los funcionarios y en la página web del Instituto_x000a_Dentro de esta convocatoria se recibieron 40 postulaciones para trabajar bajo esta modalidad de Teletrabajo._x000a__x000a_En Comité Institucional de Teletrabajo, se revisaron cada una de las postulaciones las cuales:_x000a_6 no fueron aprobadas por no cumplir con el requisito de llevar como mínimo 3 meses en el encargo_x000a_3 No fueron aprobadas por ser cargos auxiliares_x000a_1 No fue aprobada por postulación fuera de los términos_x000a_7 No fueron aprobados por los Jefes Inmediatos conforme a sus obligaciones _x000a_23 aprobadas por comité y por Jefes Inmediatos_x000a__x000a_Adicionalmente, en meses anteriores se habían aprobado la continuidad de 7 teletrabajadores, contando a la fecha con un total de 30 funcionarios aprobados para laborar bajo la modalidad de Teletrabajo, a corte del 28 de septiembre actualmente se encuentran realizando teletrabajo 19 funcionarios, el restante se encuentra pendiente de concertar los acuerdos de voluntariedad._x000a_Se realizaron tres (3) jornadas reuniones ordinarias de la comisión de personal los dias 31 de julio de 2023, 31 de agosto y 25 de septiembre de 2023 respectivamente, con el fin de revisar, analizar y dar respuesta a las diferentes reclamaciones o novedades allegadas._x000a_Las demás actividades que conforman esta acción están programadas para el 3er y 4to trimestre del año._x000a_Frente a la meta propuesta, se reporta un avance del 36% "/>
    <s v="1. Acuerdo de voluntariedad Autónomo_x000a_2. Acuerdo de voluntariedad 2023_x000a_3. Modificatorio acuerdo de voluntariedad._x000a_*Correo electrónico de Aprobación eliminación acción PAO-2023-060_x000a_1. Acta de Reunión Ordinaria Comisión de Personal 31 de julio de 2023._x000a_2. Acta de Reunión Ordinaria Comisión de Personal 31 de agosto 2023._x000a_3. Acta de Reunión Ordinaria Comisión de Personal 31 de agosto 2023._x000a_4. Oficio Informe 3o TRIMESTRE 2023 (CNSC)_x000a_5. Correo Evidencia aplicativo CNSC_x000a_6. Captura Pantallazo aplicativo CNSC_x000a_7. Correo Evidencia aplicativo CNSC_x000a_"/>
    <s v="*PAO-2023-058. Numeral 2 a 5._x000a_*PAO-2023-059. Numeral 6._x000a_*PAO-2023-063 Numeral 10._x000a_PAO-2023-062 Numeral 9._x000a_Se encuentra pendiente el envío por parte del Instituto a la CNSC del último informe  trimestral que da cuenta de las sesiones que realiza la Comision de Personal para dar cumplimiento al 100% de la actividad."/>
    <s v="No se encontraron limitantes"/>
    <n v="0.36"/>
    <s v="PAO-2023-058: _x000a_1. Actividades desarrolladas del eje de equilibrio psicosocial:Teletrabajo, bienestar espiritual, horario flexible y escalonado, jornada laboral especial para mujeres embarazadas-pág 18 del PABSEI, día del abuelo, día de la Familia, día de la niñez y la recreación, reconocimiento a las profesiones, disfrute al proceso previo a tu pensión, es tu cumpleaños, entorno laboral saludable, a leer, biciusuarios._x000a__x000a_2. Actividades desarrolladas del eje de salud mental: Acompañamiento e implementación de estrategias para el mantenimiento de la Salud Mental-Charla de síndrome de Burnout, Prevención del sedentarismo-Caminata ecológica._x000a_ _x000a_3. Actividades desarrolladas del eje de Convivencia social: Acciones para promover la inclusión laboral, diversidad y equidad- Programa de Ambientes Laborales Amorosos y Seguros - CALDAS, Programa Ambientes Laborales Inclusivos - ALI, Actividades orientadas a la prevención de situaciones asociadas al acoso laboral y sexual y al abuso del poder - Estrategias para transformar conflictos en la vida, familia y el mundo._x000a__x000a_4. Actividades desarrolladas del eje de alianzas interinstitucionales: Desarrollo de actividades sin costo, a través del Departamento Administrativo del Servicio Civil Distrital: Día de la Secretaria, Día del conductor, Juegos Deportivos Distritales._x000a__x000a_5. Actividades desarrolladas del eje de transformación digital: Programación básica PHYTON, Fundamentos de BIGDATA, Diseño y administración de bases de datos relacionales SQL._x000a__x000a_PAO-2023-059: Para realizar el diagnóstico de la Cultura Organizacional en el IDIPRON se configuraron grupos focales de las dependencias de la Entidad a los cuales se le aplico el instrumento diseñado por el DASC – Encuesta de Grupo Focal- desde el 11 de septiembre de 2023 hasta el 10 de octubre de 2023, esta medición tuvo como objetivo la caracterización de la cultura organizacional (CO) en la entidad y por cada una de las dependencias vinculadas al proceso de reconocimiento de los rasgos de cultura. Tras los resultados obtenidos se recomienda identificar los aspectos a trabajar en relación con el liderazgo, especialmente en el manejo de la autoridad, poder y trabajo en equipo y el posicionamiento, teniendo en cuenta el nivel de reconocimiento que tiene la entidad en su sector y en el Distrito en general._x000a__x000a_Frente a la meta propuesta, se ejecutó en un 100% la actividad respecto al informe de medición de los resultados._x000a__x000a_Frente a la meta propuesta se dio cumplimiento del 100%"/>
    <s v="PAO-2023-058_x000a_1. Carpeta eje de equilibrio psicosocial: trece (13) carpetas con evidencia de cada una de las actividades: Acuerdos de voluntariedad de teletrabajo, Listados de asistencia, fotografías, bases de datos, PABSEL._x000a_2. Carpeta eje de salud mental: Listados de asistencia y fotografías_x000a_3.  Carpeta eje de Convivencia social: Una subcarpeta &quot;Programa Caldas&quot; con listados de asistencia, correos electrónicos. _x000a_Una subcarpeta PPLGTBI-ALI con Informes de ejecución. _x000a_Una subcarpeta &quot;Listados de asistencia Inducciones&quot;_x000a_Presentacion PABSeI 2023 _x000a_Base datos curso Derecho de las Mujeres_x000a_4. Carpeta eje de alianzas interinstitucionales: Correos electrónicos, Listado de asistencia, circulares_x000a_5. Carpeta eje de transformación digital: Listados de asistencia_x000a__x000a_PAO-2023-059_x000a_1. Archivo PDF Informe de resultados del Analisis de la Cultura Organizacional IDIPRON_x000a__x000a_Se reporta un avance en la meta del 95%"/>
    <s v="No aplica"/>
    <s v="No se presentaron limitantes durante este periodo"/>
    <n v="0.25"/>
    <n v="0.3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80"/>
    <s v="Realizar actividades del proceso de Gestión de desarrollo humano para el fortalecimiento de la política de Integridad"/>
    <s v="100% de las actividades programadas en el plan de adecuacion y sostenibilidad"/>
    <s v="Listados de asistencia, Presentación Power Point, video_x000a__x000a_Fichas técnicas de las alertas detectadas"/>
    <s v="Integridad"/>
    <s v="Iniciativas adicionales"/>
    <s v="No aplica"/>
    <d v="2023-04-01T00:00:00"/>
    <d v="2023-09-30T00:00:00"/>
    <x v="8"/>
    <s v="GDH"/>
    <s v="Secretaria General"/>
    <s v="SG"/>
    <s v="Gerencia del Talento Humano"/>
    <s v="x"/>
    <s v="x"/>
    <s v="x"/>
    <s v="x"/>
    <s v="x"/>
    <n v="0.34"/>
    <n v="0.34"/>
    <n v="0"/>
    <n v="0.25"/>
    <n v="0.75"/>
    <n v="0"/>
    <s v="Primer Trimestre: El reporte del desarrollo de estas actividades  (PAO-2023-056 y PAO-2023-057), se desarrollará en el segundo trimestre como se estableció en la programación del presente  Plan de Acción"/>
    <n v="0"/>
    <s v="N/A"/>
    <s v="N/A"/>
    <n v="0"/>
    <s v="Segundo Trimestre_x000a__x000a_PAO-2023-056: _x000a_Segundo seguimiento: El día 21/04/2023 se llevó a cabo jornada de socialización &quot;PRESENTACIÓN DEL CÓDIGO DE INTEGRIDAD&quot;  liderada por la Jefe de la Oficina de Control Interno Disciplinario como cargo de Alta dirección, a través de una jornada de inducción presencial en la sala de juntas de la sede de la 63._x000a_Frente a la meta propuesta, se registra un 50%de ejecución de la actividad conforme a lo planificado._x000a__x000a_PAO-2023-057 se desarrollará en el tercer trimestre como se estableció en la programación del presente Plan de Acción._x000a__x000a_Frente a la meta propuesta, se registra un avance del  25% equivalente al 50% de la actividad PAO-2023-056"/>
    <s v="Segundo trimestre: _x000a_PAO-2023-056_x000a_1. Acta de jornada de socialización en integridad_x000a_2. 20232104 asistencia Inducción Calle 63_x000a_3. Correo_ envio de presentación Integridad"/>
    <n v="0"/>
    <n v="0"/>
    <n v="0.25"/>
    <s v="_x000a_Entre los dias 25/08/2023 y 01/09/2023, se realizó la grabación del video donde varios directivos de la entidad (ALEJANDRA GUZMÁN ARENAS, ADRIANA MONTEALEGRE RIAÑO, JORGE ALEJANDRO VILLANUEVA BUSTOS, LEE STEVEN BERMÚDEZ RIVERA, FABIAN ANDRÉS CORREA ÁLVAREZ, KAREN DAYANA PATIÑO SÁENZ) participaron socializando el código de integridad y principios del servicio público, este video fue publicado en los diferentes medios de divulgacion con los que cuenta el Instituto_x000a_En el mes de Agosto se solicitan a la Oficina de Control Interno los informes relacionados con el proceso de Integridad. Posteriormente, se comparten los informes al equipo de gestores de Integridad 2023, con el fin de que haya aportes por parte de todo el equipo, se convocó a una reunión para debatir los informes, donde los gestores realizaron sus aportes y de alli se hace un informe final para cumplir con la solicitud._x000a__x000a_Frente a la meta propuesta, se registra un avance del 75% "/>
    <s v="_x000a_1. Video de Integridad por parte de la Alta Direccion del IDIPRON. _x000a_2. Memorando de solicitud de participación en la grabación del video de Integridad a la Alta Direccion. _x000a_3.Informe de analisis"/>
    <s v="No aplica"/>
    <s v="No aplica"/>
    <n v="0.75"/>
    <s v="La acción se encuentra finalizada."/>
    <s v="No aplica"/>
    <s v="No aplica"/>
    <s v="No aplica"/>
    <n v="0"/>
    <n v="0.34"/>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Formulacion PAAC_x000a__x000a_Seguimiento cuatrimestral al PAAC_x000a__x000a__x000a_Formulación y Seguimiento a los mapas de riesgo de corrupción"/>
    <s v="PAI-2023-081"/>
    <s v="Desarrollar actividades que permitan avanzar en la formulación y cumplimiento de  la estrategia iniciativas adicionales  del PAAC"/>
    <s v="100% de las actividades programadas en el paac"/>
    <s v="Listados de asistencia y Presentación Power Point_x000a_Pantallazos de publicaciones_x000a_Documento con los resultados del test_x000a_Encuesta e informe_x000a_Correo electrónico de socialización_x000a_ Cronograma de actividades del Código de integridad _x000a_Presentación en power point_x000a_Listas de asistencia_x000a_"/>
    <s v="No aplica"/>
    <s v="Iniciativas adicionales"/>
    <s v="No aplica"/>
    <d v="2023-01-01T00:00:00"/>
    <d v="2023-12-30T00:00:00"/>
    <x v="8"/>
    <s v="GDH"/>
    <s v="Secretaria General"/>
    <s v="SG"/>
    <s v="Gerencia del Talento Humano"/>
    <s v="x"/>
    <s v="x"/>
    <s v="x"/>
    <s v="x"/>
    <s v="x"/>
    <n v="1"/>
    <n v="1"/>
    <n v="0.25"/>
    <n v="0.17"/>
    <n v="0.18"/>
    <n v="0.4"/>
    <s v="Primer Trimestre:_x000a_PAO-2023-045_x000a_Se realizó socialización del codigo de integridad en la jornada de inducción realizada el 18 de enero de 2023, 10 y 31 de marzo de 2023 a todos los directivos y funcionarios(as) posesionados durante este periodo._x000a_PAO-2023-049:El día 28 de febrero de 2023 se remitió y socializó vía correo electrónico los resultados obtenidos en la vigencia 2022 de las actividades del Código de Integridad a través de una presentación power point._x000a_PAO-2023-050_x000a_El día 28 de febrero de 2023 se remitió y socializó vía correo electrónico el cronograma de integridad para la vigencia 2023 de las actividades del Código de Integridad._x000a__x000a_Frente a la meta propuesta se dio cumplimiento del  30% ya que PAO-2023-045  Ejecución 100%_x000a_PAO-2023-049 Ejecución100%_x000a_PAO-2023-050 Ejecución100%"/>
    <s v="Primer Trimestre_x000a_PAO-2023-045_x000a_1. Listado de asistencia_x000a_2. Presentación utilizada_x000a_PAO-2023-049_x000a_1. Correo electrónico_x000a_2, Presentación power point_x000a_PAO-2023-050_x000a_1. Correo electrónico_x000a_2, Excel Cronograma"/>
    <n v="0"/>
    <n v="0"/>
    <n v="0.3"/>
    <s v="SegundoTrimestre: _x000a__x000a_PAO-2023-047: Se creo el listado de preguntas del test de percepcion correspondientes a la apropiacion del codigo de integridad, a los valores de honestidad, respeto, compromiso, justicia, diligencia, corresponsabilidad, solidaridad y finalmente unas preguntas referentes a transparencia y la aplicacion del test de percepcion se inició el 11 de julio con un correo eletronico a toda la entidad._x000a_De acuerdo a lo programado se aplicaría el primer test de percepción de la integridad en el mes de junio, sin embargo debido a falta de personal esta actividad no se ejecutó, y se reportará el tercer trimestre._x000a_PAO-2023-053: Se realizó una jornada de socialización a los funcionarios y funcionarias del Instituto sobre las tipologias y su aplicabilidad al encontrarse inmerso en un posible conflicto de interés, con ocasión a la naturaleza del empleo desempeñado, para lo cual se realizó una convocatoria por correo electrónico._x000a__x000a_Frente a la meta propuesta se dio cumplimiento del  41% ya que _x000a_PAO-2023-047 Ejecución 10%_x000a_PAO-2023-045  Ejecución 100%_x000a_PAO-2023-049 Ejecución100%_x000a_PAO-2023-050 Ejecución100%_x000a_PAO-2023-053 Ejecución 100%"/>
    <s v="Segundo Trimestre_x000a_PAO-2023-047_x000a_1. Preguntas del Test de percepcion de integridad 1er periodo de 2023 en formato excel, _x000a_2. Correo de divulgacion del test, _x000a_3. Formulario en google forms del test de percecion de integridad_x000a__x000a_PAO-2023-053_x000a_1. Video Presentación Sigep y Sideap._x000a_2.Listado de Asistencia._x000a_3. Presentación Conflicto de Interés."/>
    <s v="Segundo Trimestre_x000a__x000a_Las actividades se terminan de ejecutar en el último trimestre:_x000a__x000a_*PAO-2023-048._x000a_*PAO-2023-051_x000a_*PAO-2023-052_x000a_*PAO-2023-054"/>
    <n v="0"/>
    <n v="0.11"/>
    <s v="Se han realizado cuatro envios de valores del mes y cuatro actividades de  &quot;Funcionario del mes frente a la apropiación de los valores de integridad&quot; como estrategia cultural basada en la implementación del Código de integridad del servicio público. En el mes de Julio se trabajó el valor de la solidaridad y en el mes de agosto el valor de la corresponsabilidad y el valor del compromiso y en septiembre se trabajó el valor de respeto._x000a__x000a_Se reporta un avance en la meta del 15%"/>
    <s v="Pantallazos de las publicaciones "/>
    <s v="Tercer Trimestre_x000a__x000a_Las actividades se terminan de ejecutar en el último trimestre:_x000a__x000a__x000a_*PAO-2023-046: 3 publicaciones_x000a_*PAO-2023-047: una aplicación del test semestral_x000a_*PAO-2023-048._x000a_*PAO-2023-051_x000a_*PAO-2023-052_x000a_*PAO-2023-054"/>
    <s v="No aplica"/>
    <n v="0.15"/>
    <s v="PAO-2023-046_x000a_Se desarrolló la actividad funcionario del mes mediante la difusión de los valores institucionales y la publicación de los servidores y las servidoras que en cada dependencia configuraban cada valor, lo anterior  como estrategia cultural basada en la implementación del Código de integridad del servicio público._x000a__x000a_Se realizaron 3 difusiones así: _x000a_-_x0009_06 de octubre; justicia, 18 de octubre; honestidad y 3 de noviembre; diligencia. _x000a__x000a_Así mismo las 3 publicaciones de los funcionarios del mes así: _x000a_-_x0009_18 de octubre; justicia, 31 de octubre; honestidad y, 16 de noviembre; diligencia._x000a_ _x000a_Frente a la meta propuesta, se ejecutó en un 100%. _x000a__x000a_PAO-2023-047_x000a_Se realizó aplicación del Test de Percepción de la Integridad, el cual fue socializado a través del correo electrónico integridad@idipron.gov.co en donde se enviaba un link que dirigía a formulario en Google Forms, el formulario contenía 24 preguntas las cuales formularon basadas en situaciones adaptadas a la cotidianidad del trabajo y enfocadas en integridad y aplicadas a servidores(as) y contratistas del IDIPRON.  La aplicación se dio entre el 23 de octubre y el 10 de noviembre de 2023 y se contó con la participación de 812 personas entre servidores(as) y contratistas de los diferentes Procesos/Unidades y demás dependencias del IDIPRON. _x000a__x000a_Frente a la meta propuesta, se ejecutó en un 100%._x000a__x000a_PAO-2023-048_x000a_Se realizó la valoración de las estrategias de comunicación empleadas para promover el Código de Integridad, mediante la aplicación de una encuesta diagnóstica en Google Forms, enviada desde el correo electrónico integridad@idipron.gov.co a todos los servidores(as) y contratistas de los diferentes Procesos/Unidades y demás dependencias del IDIPRON.  La encuesta consto de 11 preguntas, de las cuales 7 son preguntas sociodemográficas y 4 enfocadas a conocer la valoración  de las estrategias de comunicación empleadas en la vigencia 2023 en la promoción del Código de Integridad. La aplicación se dio entre el 07 de noviembre y el 15 de noviembre de 2023 y se contó con la participación de 189 personas entre servidores(as) y contratistas de los diferentes Procesos/Unidades y demás dependencias del IDIPRON. _x000a__x000a_Frente a la meta propuesta, se ejecutó en un 100%._x000a__x000a_PAO-2023-051_x000a_Se desarrolló reunión por el grupo de gestores el 17 de noviembre de 2023 donde se realizó seguimiento y evaluación al cronograma de actividades del Código de integridad analizando los resultados obtenidos en la implementación de las acciones del Código, las cuales se consolidación en el informe de Gestión de Integridad 2023. Así mismo, se solicitó a la oficina de comunicaciones de la Entidad el día 23 de noviembre de la presente anualidad, la publicación del informe de Gestión de Integridad 2023 en el link de transparencia. _x000a__x000a_Frente a la meta propuesta, la actividad se ejecutó al 100% en el II trimestre._x000a__x000a_PAO-2023-052_x000a__x000a_Se realiza consolidación en presentación Power Point de las buenas prácticas de la Entidad en materia de integridad que para que éstas permitan alimentar la gestión en materia de integridad para el año 2024. _x000a__x000a_Frente a la meta propuesta, la actividad se ejecutó al 100% en el II trimestre._x000a__x000a_PAO-2023-054 14/12/2023_x000a_Para el reporte de seguimiento del IV trimestre se realiza Presentación Informe Final - Seguimiento Publicación de Bienes y Rentas y Conflictos de Intereses Vigencia 2023  en mesa técnica sesion virtual comité directivo el dia 29 de noviembre de 2023, resultado del seguimiento a las declaraciones de bienes y rentas y conflicto de interés en aplicativos SIDEAP SIGEP, convenio interadministrativo 096 de 2015, DASCD Y DAFP._x000a__x000a_Se dió cumplimiento a la meta del 100%"/>
    <s v="PAO-2023-046_x000a_3 PDF Reconocimiento al Funcionario(a) y Contratista del Mes. _x000a_3 PDF Valor del mes de Octubre _x000a__x000a_PAO-2023-047_x000a_1 PDF Formulario test de percepción de la integridad 2023 – 2_x000a_1 PDF Informe de resultados test de percepción de integridad 2023-2_x000a__x000a_PAO-2023-048_x000a_1 PDF Formulario Encuesta de satisfacción de las estrategias de comunicación de Integridad 2023_x000a_1 PDF Informe valoración de las estrategias de comunicación empleadas para promover el Código de Integridad_x000a__x000a_PAO-2023-051_x000a_1 PDF Acta de reunión final de Gestión 2023_x000a_1 PDF Final Informe de Gestión Integridad 2023_x000a_1 Pantallazo de la publicación_x000a__x000a_PAO-2023-052_x000a_1 Presentación Power Point _x000a__x000a_PAO-2023-054_x000a_1. Informe presentado al comité directivo._x000a_2. Citación sesion comité directivo sesion virtual 29 de noviembre de 2023._x000a_3. Votación Comité Institucional de Gestión y Desempeño 291123"/>
    <s v="No aplica"/>
    <s v="No se presentaron limitantes durante este periodo"/>
    <n v="0.44"/>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82"/>
    <s v="Realizar cierre de las acciones de los planes de mejoramiento, que se encuentran abiertas y/o vencidas,  y  con fecha maxima de finalizacion  a 31-12-2022"/>
    <s v=" Cierre de 8 acciones:_x000a_PMAI-2022-006_x000a_PMAI-2021-142_x000a_PMAI-2021-141_x000a_PMAI-2021-138_x000a_PMAI-2021-137_x000a_PMAI-2021-003_x000a_PMCB-2021-078_x000a_PMAI-2020-023"/>
    <s v="Informe o correo "/>
    <s v="No aplica"/>
    <s v="No aplica"/>
    <s v="No aplica"/>
    <d v="2023-05-01T00:00:00"/>
    <d v="2023-12-31T00:00:00"/>
    <x v="8"/>
    <s v="GDH"/>
    <s v="Secretaria General"/>
    <s v="SG"/>
    <s v="Gerencia del Talento Humano"/>
    <s v="x"/>
    <s v="x"/>
    <s v="x"/>
    <s v="x"/>
    <s v="x"/>
    <n v="1"/>
    <n v="1"/>
    <n v="0"/>
    <n v="0.33"/>
    <n v="0.33"/>
    <n v="0.34"/>
    <s v="Primer Trimestre: El 22/03/2023 se reporta vía correo electrónico a los contratistas delegados por la Secretaría General, el primer seguimiento de los Planes de Mejoramiento 2023 para las actividades a cargo de la Gerencia de Talento Humano._x000a_De acuerdo al tablero de control ya se encuentran cerradas los siguientes hallazgos:_x000a_PMAI-2021-141_x000a_PMAI-2021-138_x000a_PMAI-2021-137_x000a_PMAI-2021-003_x000a_PMCB-2021-078_x000a__x000a_Frente a la meta propuesta se ejecutó la actividad en un 62,5%, con cinco acciones cerradas de 8 relacionadas en el producto."/>
    <s v="Primer Trimestre: *Un correo electrónico de remisión_x000a_Carpeta de evidencias_x000a_*Un excel &quot;REPORTE  MONITOREO Y SEGUIMIENTO A PLANES DE MEJORAMIENTO S-SMG-FT-004&quot;_x000a_*Tablero de control "/>
    <s v="PMAI-2020-023_x000a_A la fecha del reporte del plan de mejoramiento no se han realizado avances, lo anterior teniendo en cuenta que nos encontramos revisando el formato de Evaluación del SG-SST por la Dirección General con la oficina asesora de planeación para su diligenciamiento._x000a__x000a_PMAI-2022-006_x000a_Por medio de correo electrónico de fecha 29 de marzo de 2023, se solicitó la eliminación de la acción toda vez que no se presentaron casos de alto contagio que generara realizar las reuniones extraordinarias como se plantearon en el indicador de la acción_x000a__x000a_No se ha ejecuado el indicador, debido a que no se presentaron casos de alto contagio que generara realizar las reuniones extraordinarias como se plantearon en el indicador de la acción._x000a__x000a__x000a_PMAI-2021-142_x000a_No se ha ejecuado el indicador, debido a que las acciones se encuentran en revisión de los profesionales del proceso de seguridad y salud en el trabajo."/>
    <s v="Primer Trimestre: Algunas acciones dependen de otros procesos o áreas._x000a_Existen hallazgos relacionados con la misma causa como es la revisión del SG SST por parte de la Dirección."/>
    <n v="0.63"/>
    <s v="Segundo Trimestre: _x000a__x000a_En el segundo trimestre se adelantó las siguientes acciones respecto a los tres hallazgos pendientes por cerrar:_x000a__x000a_PMAI-2022-006: El 24 de mayo de 2023 el proceso de Gestión de Desarrollo Humano a través de Seguridad de Salud en Trabajo  realizó una reunión con los participantes del Comité de Bioseguridad en el cual se estableció la terminación de las sesiones del comité teniendo en cuenta que desde el mes de junio del 2022 el Gobierno Nacional dio por terminada la emergencia sanitaria por Covid 19, por otra parte la Organización Mundial de la Salud dio por terminada la alerta de salud pública internacional por Covid – 19 y al no presentarse el reporte de nuevos casos por Covid 19 al interior de las unidades y sedes administrativas en los servidores y contratistas del IDIPRON._x000a_Adicionallmente se adjunta el pantallazo del correo electrónico saludocupacional@idipron.gov.co en el cual se evidencia que el último reporte de solicitud de seguimiento a un caso de contagio por Covid - 19 y el correo de solicitud._x000a_Mediante memorando 2023IE3634 se solicita la reformulación del denominador del indicador el cual due aceptado por la OAP. Con las acciones adantadas se solicitó el cierre del hallazgo._x000a__x000a_PMAI-2020-023: Se diligencia el formato  &quot;EVALUACIÓN POR LA DIRECCIÓN DEL SISTEMA DE GESTIÓN DE SEGURIDAD Y SALUD EN EL TRABAJO (SG-SST)&quot; Codigo A-GDH-FT-038 con el análisis de los resultados de acuerdo a los estándares establecidos, una vez finalizado el seguimiento se presenta para firmas del delegado de la alta dirección._x000a__x000a_Por lo anterior se solicitó mediante memorando dar cierre al hallazgo, teniendo en cuenta que desde la gestión de Seguridad y Salud en el trabajo se adjunta la evidencia del cumplimiento de la acción. _x000a__x000a_PMAI-2021-142: Se ajustó por parte del proceso Gestión de Desarrollo Humano - Seguridad y Salud en el Trabajo el formato SEGUIMIENTO Y MEJORAMIENTO A LA GESTIÓN codigo S-SMG-FT-010 que es el formato establecido para consignar las acciones de mejoramiento derivadas de la revisión por la alta dirección, se definieron fechas de cumplimiento y se remitió el formato por correo electrónico el 26/05/2023 a los delegados de Secretaría general para solicitar la aprobación de estas acciones por parte de la OAP._x000a__x000a_El día 27/06/2023 se recibe por parte de la OAP el ajuste al Plan propuesto de SEGUIMIENTO Y MEJORAMIENTO A LA GESTIÓN codigo S-SMG-FT-010, a partir de estos ajustes el 28/06/2023 se aprueba mediante correo electrónico por parte de la Gerente de Talento Humano el Plan. Las acciones se implementarán de acuerdo a las fechas planeadas con finalización en el mes de septiembre._x000a__x000a_Frente a la meta propuesta, se registra un avance del  87,5% a la acción con el cierre de siete (7) de las ocho acciones abiertas."/>
    <s v="Segundo Trimestre:_x000a__x000a_PMAI-2022-006: 1. Acta de reunión firmada por los integrantes del Comité._x000a_2. Pantallazo del correo saludocupacional@idipron.gov.co_x000a_3. Soporte de correo de electrónico de solicitud de seguimiento por covid 19_x000a_4. Citación al comite de Bioseguridad _x000a_5. Memorando 2023IE3226. Solicitud de cierre de acción de mejora_x000a_6. 2023IE3634 solicitud de reformulación del denominador del indicador_x000a_7. Correo aprobación cambio indicador_x000a_PMAI-2021-023: _x000a_Formato &quot;EVALUACIÓN POR LA DIRECCIÓN DEL SISTEMA DE GESTIÓN DE SEGURIDAD Y SALUD EN EL TRABAJO (SG-SST)&quot; Codigo A-GDH-FT-038, diligenciado y firmado por el Jefe de la Oficina de Planeación._x000a_Memorando 2023IE3226. Solicitud de cierre de acción de mejora._x000a_PMAI-2021-142:_x000a_ . Formato PLAN DE AUTOCONTROL  propuesto por SST_x000a_2. Correo remisión Plan Autocontrol SST PMAI-2021-142_x000a_3. Correo electrónico de la OAP con Plan de autocontrol ajustado_x000a_4. PLAN DE AUTOCONTROL S-SMG-FT-010 VR 01 AJUSTADO OAP_x000a_5. Correo electrónico aprobación Plan autocontrol"/>
    <s v="PMAI-2021-142_x000a_Ejecutar las actividades consignadas en el formato SEGUIMIENTO Y MEJORAMIENTO A LA GESTIÓN codigo S-SMG-FT-010."/>
    <n v="0"/>
    <n v="0.25"/>
    <s v="Se realizaron las acciones para dar cumplimiento y lograr el cierre de la acción PMAI-2021-142, se reportará, una vez la Oficina Asesora de Planeación habilite el share point, para su evaluación por la OCI._x000a_"/>
    <s v="Tercer Trimestre:_x000a__x000a_PMAI-2021-142:_x000a_E&gt;videncia cumplimiento de la acción_x000a_Seguimiento plan de mejoramiento"/>
    <s v="PMAI-2021-142_x000a_Recibir por parte de la Oficina de Control Interno el cierre del Plan de mejoramiento"/>
    <n v="0"/>
    <n v="0"/>
    <s v="El día 21/11/2023 se recibió vía correo electrónico, la evaluación  de Control interno al plan de mejoramiento, informando que de acuerdo al último seguimiento presentado, la Oficina de Control Interno evaluó la acción PMAI-2021-142 y se registra un cumplimiento del 100% de la misma, por lo anterior se cierra esta acción._x000a__x000a_Se reporta un cumplimiento en la meta del 100%."/>
    <s v="Correo de cierre al Plan de mejoramiento PMAI-2021-142"/>
    <s v="Ninguna"/>
    <s v="No se presentaron limitantes durante este periodo"/>
    <n v="0.12"/>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83"/>
    <s v="1. Realizar la intervención archivística  de la serie Historias Laborales de acuerdo con la formulación del PINAR."/>
    <s v="111  Cajas Intervenidas del proceso Gestion del Desarrollo Humano"/>
    <s v="Formato Único de Inventario Documental (FUID) de Archivo de Historias Laborales debidamente diligenciado"/>
    <s v="No aplica"/>
    <s v="No aplica"/>
    <s v="Plan Institucional de Archivo - PINAR"/>
    <d v="2023-01-02T00:00:00"/>
    <d v="2023-06-30T00:00:00"/>
    <x v="9"/>
    <s v="GD"/>
    <s v="Secretaria General"/>
    <s v="SG"/>
    <s v="Gerencia Administrativa "/>
    <s v="x"/>
    <s v="x"/>
    <s v="x"/>
    <s v="x"/>
    <s v="x"/>
    <n v="0.13"/>
    <n v="0.13"/>
    <n v="0.5"/>
    <n v="0.5"/>
    <n v="0"/>
    <n v="0"/>
    <s v="Se  realizo la intervención de la serie Historias Laborales para un total de 117  (73 de activos y 44 de retirados) cajas intervenidas del proceso Gestión del desarrollo humano. Durante los meses de enero, febrero y marzo se realizó la intervención  como lo fue retiro de material abrasivo, organización cronologica , foliación , escaneo y cargue de imagenes de cada expediente en el I-document , luego de esto se realizó la lmarcación de rotulación con base a las tablas de retención que aplican y  finalmente se procede a  diligenciar el Inventario unico documental A-GDO-FT 018._x000a__x000a_El porcentaje de avance frente a la meta propuesta es del 100%"/>
    <s v="Inventario único documental A-GDO-FT-018"/>
    <s v="Esta acción no presenta  ningun pendiente debido a que ya fue ejecutada."/>
    <s v="Esta acción no presento ningun limitante"/>
    <n v="1"/>
    <s v="La acción se encuentra finalizada."/>
    <s v="No aplica"/>
    <s v="No aplica"/>
    <s v="No aplica"/>
    <n v="0"/>
    <s v="La acción se encuentra finalizada."/>
    <s v="No aplica"/>
    <s v="No aplica"/>
    <s v="No aplica"/>
    <n v="0"/>
    <s v="La acción se encuentra finalizada."/>
    <s v="No aplica"/>
    <s v="No aplica"/>
    <s v="No aplica"/>
    <n v="0"/>
    <n v="0.1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84"/>
    <s v="2. Realizar la intervención archivística del 25% del FDAC de la Oficina Asesora Jurídica, de acuerdo con la formulación del PINAR."/>
    <s v="90 Cajas Intervenidas (Vigencia 2014)_x000a_135 Cajas intervenidas (Vigencia 2017)"/>
    <s v="Formato Único de Inventario Documental (FUID) de Archivo de Oficina Asesora Jurídica debidamente diligenciado"/>
    <s v="Gestión Documental"/>
    <s v="No aplica"/>
    <s v="Plan Institucional de Archivo - PINAR"/>
    <d v="2023-01-02T00:00:00"/>
    <d v="2023-11-30T00:00:00"/>
    <x v="9"/>
    <s v="GD"/>
    <s v="Secretaria General"/>
    <s v="SG"/>
    <s v="Gerencia Administrativa "/>
    <s v="x"/>
    <s v="x"/>
    <s v="x"/>
    <s v="x"/>
    <s v="x"/>
    <n v="0.13"/>
    <n v="0.12999999999999998"/>
    <n v="0.3"/>
    <n v="0.3"/>
    <n v="0.3"/>
    <n v="0.1"/>
    <s v="se realizo la intervención archivistica del 30% que se formulo con 90 cajas intervenidas de la vigencia  2014 y 135 cajas de la vigencia 2017, durante los meses  de enero, febrero y marzo  se realizó la intervención  como lo fue retiro de material abrasivo, organización cronologica , foliación ,  luego de esto se realizó la lmarcación de rotulació n con base a las tablas de retención que aplican y  finalmenete se procede a  diligenciar el Inventario unico documental A-GDO-FT 018._x000a__x000a__x000a_El porcentaje de avance frente a la meta propuesta es del 30%"/>
    <s v="Inventario único documental A-GDO-FT-018 "/>
    <s v="Esta acción no presenta ningún pendiente para el reporte del primer trimestre "/>
    <s v="Esta acción no presento ningun limitante"/>
    <n v="0.3"/>
    <s v="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segundo trimestre de 2023._x000a_-  24 cajas x200 de la vigencia 2014 (dando cumplimiento a la meta programada durante los cuatro trimestres de la vigencia 2023)_x000a_- 35 cajas con 640 carpetas de la vigencia 2017 dando cumplimiento a lo programado para el segundo trimestre de la vigencia 2023)_x000a_Se reporta un avance en la meta del 30%"/>
    <s v="Formato Único de Inventario Documental (FUID)- Vigencias 2014- 2017"/>
    <s v="66 cajas de la vigencia 2014,y 72 cajas de la vigencia 2017, en cuanto a la intervención del archivo de juridica se efectuará. según lo programado."/>
    <s v="Esta actividad no presenta ningún limitante para el cumplimiento de este trimestre."/>
    <n v="0.3"/>
    <s v="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tercer trimestre de 2023._x000a__x000a_- 30 cajas x 200 de la vigencia 2014  Con 520 expedientes_x000a_- 163 cajas con 1,403 expedientes de la vigencia 2017_x000a__x000a_Se reporta un avance en la meta del 30%"/>
    <s v="Formato Único de Inventario Documental (FUID) Vigencias 2014 y 2017"/>
    <s v="36 cajas de la vigencia 2014"/>
    <s v="Esta actividad no presenta ningún limitante para el cumplimiento de este trimestre."/>
    <n v="0.3"/>
    <s v="Se realizó la intervención archivística del FDAC de la Oficina Asesora Jurídica, de acuerdo con la formulación del PINAR, de acuerdo al siguiente proceso: organización cronológica por dia, mes y año, retiro de material abrasivo, rotulación en las carpetas, foliación y diligenciamiento del inventario único documental. Dicha intervención se realizó durante el cuarto trimestre de 2023._x000a__x000a_- 9 cajas x 200 de la vigencia 2014  Con 64 expedientes._x000a_- 48 cajas con 204 expedientes de la vigencia 2017._x000a__x000a_En total se realizó la intervención de 96 cajas  vigencia 2014, y 150 cajas vigencia 2017,  intervenidas durante los cuatro trimestres de la vigencia 2023._x000a__x000a_Se reporta cumplimiento en la meta del 100% "/>
    <s v="Formato Único de Inventario Documental (FUID) Vigencias 2014 (96 cajas intervenidas) y 2017 ( 150 cajas intervenidas)"/>
    <s v="Ninguna"/>
    <s v="No se presentaron limitantes"/>
    <n v="0.1"/>
    <n v="0.12999999999999998"/>
    <n v="0.99999999999999989"/>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85"/>
    <s v="3. Realizar la identificación del 25% del Fondo Documental Acumulado ubicado en el archivo central, mediante aplicación de Tablas de Valoración Documental TVD,  de acuerdo con la formulación del PINAR."/>
    <s v="2263 Cajas Identificadas por medio de aplicación de TVD"/>
    <s v="Formato Único de Inventario Documental (FUID) de Archivo Fondo Documental Acumulado debidamente diligenciado"/>
    <s v="Gestión Documental"/>
    <s v="No aplica"/>
    <s v="Plan Institucional de Archivo - PINAR"/>
    <d v="2023-01-02T00:00:00"/>
    <d v="2023-11-30T00:00:00"/>
    <x v="9"/>
    <s v="GD"/>
    <s v="Secretaria General"/>
    <s v="SG"/>
    <s v="Gerencia Administrativa "/>
    <s v="x"/>
    <s v="x"/>
    <s v="x"/>
    <s v="x"/>
    <s v="x"/>
    <n v="0.13"/>
    <n v="0.12999999999999998"/>
    <n v="0.3"/>
    <n v="0.3"/>
    <n v="0.3"/>
    <n v="0.1"/>
    <s v="En el primer trimestre se realizó la identificación del 30% del fondo documental acumulado ubicado en el archivo central donde se identificaron en total 754 cajas (se efectuó la eliminación de 666 y se conservaron 88)._x000a_El porcentaje de avance frente a la meta propuesta es del 30%_x000a_"/>
    <s v="Inventario único documental A-GDO-FT-018 "/>
    <s v="Continuar con la identificación del 25% del Fondo Documental Acumulado ubicado en el archivo central, mediante aplicación de Tablas de Valoración Documental TVD,  de acuerdo con la formulación del PINAR."/>
    <s v="Esta acción no presento ningun limitante"/>
    <n v="0.3"/>
    <s v="Se realizó la identificación del Fondo Documental Acumulado ubicado en el archivo central, mediante aplicación de Tablas de Valoración Documental TVD,  de acuerdo con la formulación del PINAR, durante el segundo trimestre de 2023, la identificacióin se realizó de la siguiente manera:_x000a_100 cajas para conservación total_x000a_654 cajas identificadas para eliminación_x000a_Para un total de 754 cajas que equivalen al 33% de 2263 cajas para identificación, de acuerdo a la meta propuesta."/>
    <s v="Formato Único de Inventario Documental (FUID) -Conservación total y Eliminación Documental-"/>
    <s v="Para la finalización de esta acción se encuentran pendientes la identificación de 1,133 cajas, las cuales, según lo programado se cumplirian al 100% en el reporte del cuarto trimestre."/>
    <s v="Esta actividad no presenta ningún limitante para el cumplimiento de este trimestre."/>
    <n v="0.33"/>
    <s v="Se realizó la identificación del Fondo Documental Acumulado ubicado en el archivo central, mediante aplicación de Tablas de Valoración Documental TVD,  de acuerdo con la formulación del PINAR, durante el tercer trimestre de 2023, la identificacióin se realizó de la siguiente manera:_x000a_129 cajas para conservación total_x000a_674 cajas identificadas para eliminación_x000a_Para un total de 803 cajas._x000a_Se reporta un total de 2,310 cajas identificadas en total durante lo proyectado de los 4 trimestres, Se reporta un avance en la meta del 27%"/>
    <s v="Formato Único de Inventario Documental (FUID) -Conservación total y Eliminación Documental-"/>
    <s v="Ninguna"/>
    <s v="Esta actividad no presenta ningún limitante para el cumplimiento de este trimestre."/>
    <n v="0.27"/>
    <s v="Se realizó la identificación del Fondo Documental Acumulado ubicado en el archivo central, mediante aplicación de Tablas de Valoración Documental TVD,  de acuerdo con la formulación del PINAR, en el trimestre se reporta el cumplimiento de la meta con un total de 2.310 cajas identificadas en total._x000a__x000a_Se reporta un cumplimiento en la meta del 100%"/>
    <s v="Formato Único de Inventario Documental (FUID) Conservación total y Eliminación Documental- 2,310 cajas identificadas"/>
    <s v="Ninguna"/>
    <s v="No se presentaron limitantes"/>
    <n v="0.1"/>
    <n v="0.1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86"/>
    <s v="4. Realizar la intervención archivística (clasificación, ordenación, descripción, foliación y conservación documental) a la documentación identificada de conservación permanente una vez aplicada la Tabla de Valoración Documental TVD al Fondo Documental Acumulado FDAC."/>
    <s v="Realizar el 50% de la intervención de los expedientes identificados para conservación total"/>
    <s v="Formato Único de Inventario Documental (FUID) de las Series Documentales Objeto de Conservación Total debidamente diligenciado"/>
    <s v="No aplica"/>
    <s v="No aplica"/>
    <s v="Plan Institucional de Archivo - PINAR"/>
    <d v="2023-01-02T00:00:00"/>
    <d v="2023-11-30T00:00:00"/>
    <x v="9"/>
    <s v="GD"/>
    <s v="Secretaria General"/>
    <s v="SG"/>
    <s v="Gerencia Administrativa "/>
    <s v="x"/>
    <s v="x"/>
    <s v="x"/>
    <s v="x"/>
    <s v="x"/>
    <n v="0.13"/>
    <n v="0.12999999999999998"/>
    <n v="0.3"/>
    <n v="0.3"/>
    <n v="0.3"/>
    <n v="0.1"/>
    <s v="Se realizó la iintervención del 30%  del fondo documental acumulado ubicado en el archivo centra l se realizó  en total   la intervención  de  203 cajas de la vigencia 2017, durante los meses  de enero, febrero y marzo  se realizó la intervención  como lo fue retiro de material abrasivo, organización cronologica , foliación ,  luego de esto se realizó la lmarcación de rotulació n con base a las tablas de retención que aplican y  finalmenete se procede a  diligenciar el Inventario unico documental A-GDO-FT 018._x000a__x000a_El porcentaje de avance frente a la meta propuesta es del 30%"/>
    <s v="Inventario único documental A-GDO-FT-018 "/>
    <s v="Esta acción no presenta ningún pendiente para el reporte del primer trimestre"/>
    <s v="Esta acción no presento ningun limitante"/>
    <n v="0.3"/>
    <s v="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101 cajas intervenidas en el segundo semestre._x000a_-15 cajas de Comprobantes de Egreso de la 81-95 Periodo 5; _x000a_-60 cajas de Contratos de la 285-344  Periodo 5, _x000a_-26 cajas del Dirección  de la 1-26  Periodo 2._x000a_Se realizó la intervención de los expedientes identificados para conservación total que se encontraba programado para este periodo, para un avance en la meta del 30%"/>
    <s v="Formato Único de Inventario Documental (FUID)- Conservación total"/>
    <s v="Intervenir el restante identificado de conservación total, que corresponde a 128 cajas intervenidas, de un total de 316"/>
    <s v="Esta actividad no presenta ningún limitante para el cumplimiento de este trimestre."/>
    <n v="0.3"/>
    <s v="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128 cajas intervenidas en el tercer trimestre distribuidas de la siguiente manera:_x000a_8   cajas de Comprobantes de Ingreso de la 1-8 Periodo 5_x000a_4   cajas de Comprobantes de Egreso de la 96-99 Periodo 5_x000a_64 cajas de Contratos de la 345-412  Periodo 5_x000a_2    cajas de Dirección  de la 1-2  Periodo 2_x000a_6    cajas de Subdirección de la 1-6 Periodo 2_x000a_6    cajas de Almacén   de la 1-6 Periodo 2_x000a_1    caja de   Suministros de la 1- 1 Periodo 2_x000a_1    caja de   Compras de la 1-1 Periodo 2_x000a_1    caja de Presupuesto de la 1-1 Periodo 2_x000a_2    cajas de Tesorería de la 1-2 Periodo 2_x000a_20 cajas de Contabilidad de la 1-20 Periodo 2_x000a_2    cajas de Personal de la 1-2 Periodo 2_x000a_8    cajas de Dirección de la 1-8 Periodo 3_x000a_3   cajas de resoluciones de la 1 -3 Periodo 5_x000a_Se realizó la intervención de los expedientes identificados para conservación total que se encontraban programados para este periodo, para un avance en la meta del 40%"/>
    <s v="Formato Único de Inventario Documental (FUID)- Conservación total"/>
    <s v="Ninguna"/>
    <s v="Esta actividad no presenta ningún limitante para el cumplimiento de este trimestre."/>
    <n v="0.3"/>
    <s v="Se realizó la intervención archivística (clasificación, ordenación, descripción, foliación y conservación documental) a la documentación identificada de conservación permanente aplicando la Tabla de Valoración Documental TVD al Fondo Documental Acumulado FDAC, esto equivale a 316 cajas intervenidas durante la vigencia 2023, esta actividad  se deja con reporte cumplimiento al 100% con (316 cajas intervenidas) se puede verificar en el FUID en la casilla nombrada como ( Número de orden el total de las cajas)._x000a__x000a_Se reporta un cumplimiento en la meta del 100%"/>
    <s v="Formato Único de Inventario Documental (FUID)- Conservación total 316  cajas."/>
    <s v="Ninguna"/>
    <s v="No se presentaron limitantes"/>
    <n v="0.1"/>
    <n v="0.12999999999999998"/>
    <n v="0.99999999999999989"/>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87"/>
    <s v="5. Realizar  visitas de seguimiento y control a cada uno de los archivos de gestión de las Unidades de Protección Integral (UPIS) y dependencias administrativas del instituto."/>
    <s v="Cumplimiento 100% del cronograma de visitas"/>
    <s v="Actas de visita con listados de Asistencia_x000a_Cronograma de visitas_x000a_"/>
    <s v="No aplica"/>
    <s v="No aplica"/>
    <s v="Plan Institucional de Archivo - PINAR"/>
    <d v="2023-01-02T00:00:00"/>
    <d v="2023-06-30T00:00:00"/>
    <x v="9"/>
    <s v="GD"/>
    <s v="Secretaria General"/>
    <s v="SG"/>
    <s v="Gerencia Administrativa "/>
    <s v="x"/>
    <s v="x"/>
    <s v="x"/>
    <s v="x"/>
    <s v="x"/>
    <n v="0.12"/>
    <n v="0.12"/>
    <n v="0.5"/>
    <n v="0.5"/>
    <n v="0"/>
    <n v="0"/>
    <s v="Se  realizaron  las visitas de seguimiento  dando cumplimiento al cronograma socializado  programadas  para el primer trimestre de la vigencia  2023. donde en cada una de estas visitas se realizó una breve capacitación sobre instrumentos de archivo , instrumentos de control, se hace una revisión tanto en fisico como en magnetico  evidenciando que se  encuentre relacionado en el inventario los expedeintes tal cual como reposan en fisico, se realizarevisión de espacios de custodia, y en estas visitas se generan compromisos por parte del proceso que se esta llevando acabo la  visita , y se dejan como ejemplo los ajustes de algunos expedientes realizados por el quipo de visitas  del proceso de Gestión Documental, dando asi cumplimienro a las  36 visitas realizadas de febrero a  marzo de la vigencia 2023,_x000a__x000a_El porcentaje de avance frente a la meta propuesta es del 50%"/>
    <s v="Actas de asistencia"/>
    <s v="Continuar con las visitas de seguimiento y control a cada uno de los archivos de gestión de las Unidades de Protección Integral (UPIS) y dependencias administrativas del instituto."/>
    <s v="Esta acción no presento ningun limitante"/>
    <n v="0.5"/>
    <s v="Se realizaron visitas de seguimiento a las diferentes Unidades de Protección Integral, sedes administrativas y procesos del Instituto, en estas visitas se realiz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 se verificó que los documentos no contengan ningún tipo de material abrasivo, como ganchos, cinta o marcación en resaltador,  se realiza apoyo para llevar acabo los ajustes encontrados durante la visita y dejar un ejemplo de organización por cada serie, al final del dia se genera un acta en el cual se relaciona el orden del dia, donde tambien se generan compromisos y se relizan seguimientos por parte del proceso de Gestión Documental, para este segundo trimestre se realizaron 36 visitas a las siguientes unidades y/o procesos, por lo que se reporta un avance en la meta del 48%.  _x000a_- OFICINA DE CONTROL INTERNO DISCIPLINARIO_x000a_- SECRETARIA GENERAL_x000a_- UPI BOSA_x000a_- TERRITORIO PREVENCIÓN_x000a_- ESTRATEGIA ATENCIÓN HABITANTE DE CALLE_x000a_- SUBDIRECCIÓN TÉCNICA POBLACIONAL_x000a_- UPI EL CASTILLO_x000a_- UPI ARCADIA_x000a_- SEDE ADMINISTRATIVA CALLE 15_x000a_- SERVICIOS ADMINISTRATIVOS_x000a_- UPI CONSERVATORIO JAVIER DE NICOLÓ_x000a_- UPI CARMEN DE APICALA_x000a_- UPI EL EDÉN_x000a_- UPI LA 27_x000a_- UPI LA FLORIDA_x000a_- UPI LA RIOJA_x000a_-UPI LA VICTORIA_x000a_- UPI LIBERIA_x000a_- UPI SAN FRANCISCO_x000a_- UPI OASIS_x000a_- UPI PERDOMO_x000a_- UPI SANTA LUCÍA_x000a_- UPI SERVITÁ_x000a_- UPI LUNA PARK_x000a_- CONVENIOS_x000a_- UPI LA 32_x000a_- ARBORIZADORA ALTA_x000a_- ESCNNA_x000a_- NORMANDIA_x000a_- CASA BELEN_x000a_- COMEDORES SAN BLAS_x000a_- SEGURIDAD Y SALUD EN EL TRABAJO_x000a_- LA VEGA_x000a_- GERENCIA DE TALENTO HUMANO_x000a_- CONVENIOS SENA."/>
    <s v="Actas de visita con listados de Asistencia_x000a_Cronograma de visitas"/>
    <s v="Intervenir el restante identificado de conservación total, que corresponde a 128 cajas intervenidas, de un total de 316."/>
    <s v="Esta actividad no presenta ningún limitante para el cumplimiento de este trimestre."/>
    <n v="0.48"/>
    <s v="Se realizó visita de seguimiento a presupuesto, en la que se realizó la revisión y aplicación de los instrumentos archivísticos como lo son las Tablas de Retención Documental, e instrumentos de control FUID, inventario único documental A-GDO-FT 018, se efectuó la correcta organización por vigencias, fechas cronológicas, foliación, series, subseries y tipología con base en las Tablas de Retención Documenta, se verificó que los documentos no contengan ningún tipo de material abrasivo, como ganchos, cinta o marcación en resaltador,  se realiza apoyo para llevar acabo los ajustes encontrados durante la visita y dejar un ejemplo de organización por cada serie, al final del dia se genera un acta en el cual se relaciona el orden del dia, donde tambien se generan compromisos y se relizan seguimientos por parte del proceso de Gestión Documental, para el tercer trimestre se realizó 1 visita, por lo que se reporta cumplimiento en la meta del 100%.  "/>
    <s v="Actas de visita con listados de Asistencia_x000a_Cronograma de visitas"/>
    <s v="No se encuentran actividades pendientes"/>
    <s v="No se presentaron limitantes"/>
    <n v="0.02"/>
    <s v="La acción se encuentra finalizada."/>
    <s v="No aplica"/>
    <s v="No aplica"/>
    <s v="No aplica"/>
    <n v="0"/>
    <n v="0.1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88"/>
    <s v="6. Ejecutar las estrategias establecidas en el Plan de Conservación Documental contemplado en el Sistema Integrado de Conservación (SIC) para la vigencia 2023 y en cumplimiento con el acuerdo 006 del 2014."/>
    <s v="Ejecutar el 50% del cronograma del Plan de Conservación Documental programado para la vigencia 2023"/>
    <s v="Matriz de Seguimiento de Plan de Conservación Documental junto con evidencias"/>
    <s v="No aplica"/>
    <s v="No aplica"/>
    <s v="Plan Institucional de Archivo - PINAR. Sistema Integrado de Conservación."/>
    <d v="2023-01-02T00:00:00"/>
    <d v="2023-12-29T00:00:00"/>
    <x v="9"/>
    <s v="GD"/>
    <s v="Secretaria General"/>
    <s v="SG"/>
    <s v="Gerencia Administrativa "/>
    <s v="x"/>
    <s v="x"/>
    <s v="x"/>
    <s v="x"/>
    <s v="x"/>
    <n v="0.12"/>
    <n v="0.12"/>
    <n v="0.25"/>
    <n v="0.25"/>
    <n v="0.25"/>
    <n v="0.25"/>
    <s v="_x000a__x000a_El Sistema Integrado de Conservacion contiene 55 actividades para ser desarrolladas en el 2023, durante el primer trimestre se desarrollaron 17 actividades lo cual corresponde al 30% del plan_x000a__x000a_ Se realizó  la matriz de seguimiento del plan de conservación documental,  se diligencia la matriz de seguimiento  con base a cada actividad que aparece relacionada en la matriz de acuerdo a su cumplimiento ._x000a__x000a_El porcentaje de avance frente a la meta propuesta es del 30%"/>
    <s v="Matriz de seguimiento de plan de conservación documental "/>
    <s v="Continuar con la ejecucion del cronograma del Plan de Conservación Documental programado para la vigencia 2023"/>
    <s v="Esta acción no presento ningun limitante"/>
    <n v="0.3"/>
    <s v="Se ejecutaron las estrategias establecidas en el plan de conservación documental contemplado en el sistema integrado de conservación  (SIC) para la vigencia 2023 y en cumplimiento con el acuerdo 006 de 2014, se realizaron seguimientos a las mediciones de humedad relativa, luz uv de los equipos de monitoreo, se realiza un informe técnico trimestral con los resultados obtenidos de las mediciones dando asi cumplimienti a la actividad 4 del plan de conservación, estos monitoreos se realizan diariamente y cuando se genera una alerta como por ejemplo que la luz esta muy alta o hay mucha humedad, se procede a comunicar telefonicamente con el lider del archivo a alertar sobre el motivo al que haya lugar, y se controla inmediatamente con el deshumidificador_x000a_Se reporta un avance en la meta del 25%."/>
    <s v="Matriz de seguimiento de plan de conservación documental_x000a_1 informe técnicop trimestral"/>
    <s v="Continuar realizando el informe tecnico trimestral, de monitoreos, con un cumplimiento del 25% mensual durante los dos trimestres restantes._x000a_"/>
    <s v="Esta actividad no presenta ningún limitante para el cumplimiento de este trimestre."/>
    <n v="0.24"/>
    <s v="Se ejecutaron las estrategias establecidas en el plan de conservación documental comtenplado en el sistema integrado de conservación  (SIC) para la vigencia 2023 y en cumplimiento con el acuerdo 006 de 2014, se realizaron seguimientos a las mediciones de humedad relativa, luz uv de los equipos de monitoreo, se realiza un informe técnico trimestral con los resultados obtenidos de las mediciones dando asi cumplimiento a la actividad 4 del plan de conservación, estos monitoreos se realizan diariamente y cuando se genera una alerta como por ejemplo que la luz esta muy alta o hay mucha humedad, se procede a comunicar telefonicamente con el lider del archivo a alertar sobre el motivo al que haya lugar, y se controla inmediatamente con el deshumidificador._x000a_Se reporta un avance en la meta del 25%."/>
    <s v="Matriz de seguimiento de plan de conservación documental_x000a_Informe técnico trimestral"/>
    <s v="Continuar realizando el informe tecnico trimestral, de monitoreos, con un cumplimiento del 25% mensual durante los dos trimestres restantes."/>
    <s v="Esta actividad no presenta ningún limitante para el cumplimiento de este trimestre."/>
    <n v="0.25"/>
    <s v="Se ejecutaron las estrategias establecidas en el Plan de Conservación Documental, contemplado en el Sistema Integrado de Conservación (SIC), para la vigencia 2023 y en cumplimiento con el acuerdo 006 de 2014, se realizaron seguimientos a las mediciones de humedad relativa, luz UV de los equipos de monitoreo, se realizó un informe técnico con los resultados obtenidos de las mediciones, estos monitoreos se realizan diariamente y cuando se genera una alerta como por ejemplo que la luz esta muy alta o hay mucha humedad, se procede a comunicar telefónicamente con el lider del archivo a alertar sobre el motivo al que haya lugar y se controla inmediatamente con el deshumidificador, asi mismo se adjunta acta e limpieza y presentación de la capacitación, Tema: Conservación, se adjuntan las evidencias de las visitas realizadas donde se verificaba la correcta ubicación de los espacois donde reposa los documentos,  certificados de fumigación de control de plagas, a su vez se realizó el seguimiento de medición de controles ambientales._x000a_Se reporta cumplimiento en la meta del 100%."/>
    <s v="Matriz de seguimiento de plan de conservación documental_x000a_Informe técnico trimestral_x000a_Acta de limpieza_x000a_Presentación power point conservación_x000a_certificados de fumigación y control de plaga_x000a_certificados de medición de controles ambientales( de todas las unidades y oficinas administrativas)_x000a_Actas de visita de seguimiento de unidades de conservación_x000a_cronograma de visitas 2023_x000a_Base de actividades de mantenimiento preventivo_x000a_Remisión de salida de mantenimiento de calibración."/>
    <s v="No aplica "/>
    <s v="No se presentaron limitantes en este periodo"/>
    <n v="0.21"/>
    <n v="0.1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Planear y ejecutar acciones que fortalezcan el manejo, conservación y preservación de la información producida y tramitada por el Instituto Distrital para la Protección de la Niñez y la Juventud – IDIPRON."/>
    <s v="Comprende las acciones encaminadas para la armonización de los procesos del Área de Administración Documental en el Instituto, en las diferentes etapas del ciclo vital de los documentos, así como en los diferentes archivos de gestión y archivo central logrando el cumplimiento de lineamientos y normatividad archivística vigente."/>
    <s v="Formular, ejecutar y realizar seguimiento al PINAR."/>
    <s v="PAI-2023-090"/>
    <s v="8. Actualizar los procedimientos, formatos, instructivos, manuales y caracterización."/>
    <s v="Documentos actualizados"/>
    <s v="Acta de diagnóstico de identificación de documenbtos a actualizar_x000a__x000a_Correos de oficializacion y documentacion SIGID_x000a_"/>
    <s v="No aplica"/>
    <s v="No aplica"/>
    <s v="Plan Institucional de Archivo - PINAR. Sistema Integrado de Conservación."/>
    <d v="2023-04-01T00:00:00"/>
    <d v="2023-12-29T00:00:00"/>
    <x v="9"/>
    <s v="GD"/>
    <s v="Secretaria General"/>
    <s v="SG"/>
    <s v="Gerencia Administrativa "/>
    <s v="x"/>
    <s v="x"/>
    <s v="x"/>
    <s v="x"/>
    <s v="x"/>
    <n v="0.12"/>
    <n v="0.12"/>
    <n v="0"/>
    <n v="0.33"/>
    <n v="0.33"/>
    <n v="0.34"/>
    <s v="Durante el primer trimestre, se realizó  mesa de trabajo con los profesionales  archivistas  donde se identificaron los  procedimientos, formatos, instructivos, manuales y caracterización del proceso identificando asi los siguientes documentos:_x000a_- Programa de Gestión Documental_x000a_- Administración de las comunicaciones oficiales_x000a_- Prestamo y/o consulta de la información_x000a_- Planilla de recorrido_x000a_-Protocolo de digitalización_x000a__x000a_Durante el périodo se oficializó el documento Planilla de recorrido_x000a__x000a_El porcentaje de avance frente a la meta propuesta es del 20%"/>
    <s v="Acta de diagnostico  identificación de documentos a actualizar._x000a__x000a_Correo de ofiicalizacion y documentos _x000a__x000a_"/>
    <s v="Actualizacion de los documentos:_x000a__x000a_- Programa de Gestión Documental_x000a_- Administración de las comunicaciones oficiales_x000a_- Prestamo y/o consulta de la información_x000a_-Protocolo de digitalización"/>
    <s v="Esta acción no presento ningun limitante"/>
    <n v="0.2"/>
    <s v="Durante el segundo trimestre, se realizó mesa de trabajo con los profesionales archivistas, donde se identificó el estado de los documentos del proceso._x000a_Se realizó la actualización de los siguientes formatos durante el segundo trimestre de 2023:_x000a_- Plan de transferencias secundarias_x000a_- Préstamo y/o consulta de la información_x000a_- Protocolo de digitalización_x000a_"/>
    <s v="_x000a_- Acta de reunión_x000a_- Plan de transferencias secundarias_x000a_- Préstamo y/o consulta de la información_x000a_- Protocolo de digitalización_x000a_- Correo de oficialización Plan de transferencias secundarias_x000a_- Correo de oficialización Préstamo y/o consulta de la información_x000a_- Correo de oficialización Protocolo de digitalización"/>
    <s v="Se encuentran pendientes para su oficialización:_x000a_- Administración de las comunicaciones oficiales_x000a_- Procedimiento de digitalización_x000a_- Programa de Gestión Documental_x000a_-  Manual Operativo De Gestión Documental_x000a_- Política De Gestión Documental_x000a_- Caracterización"/>
    <s v="Esta actividad no presenta ningún limitante para el cumplimiento de este trimestre."/>
    <n v="0.33"/>
    <s v="Se realizó la actualización de los siguientes formatos durante el tercer trimestre de 2023 y que se encuentran oficializados:_x000a__x000a_- Politica de Gestión Documental_x000a_- Administración de las comunicaciones oficiales _x000a_- Creación del instructivo Préstamo y/o consulta de la información_x000a_- Caracterización_x000a_Se reporta un avance en la meta del 33%."/>
    <s v="Acta de reunión_x000a__x000a_- Politica de Gestión Documental_x000a_- Correo de oficialización Politica de Gestión Documental_x000a_- Instructivo préstamo y/o consulta de la información_x000a_- Correo oficialización Instructivo préstamo y/o consulta de la información_x000a_- Administración de las comunicaciones oficiales_x000a_- Correo oficialización Administración de las comunicaciones oficiales_x000a_- Caracterización_x000a_- Correo oficialización Caracterización"/>
    <s v="Se encuentran pendientes para su oficialización:_x000a__x000a_- Diagnóstico Integral de Archivos_x000a_- Programa de Gestión Documental_x000a_- Manual Operativo De Gestión Documental_x000a__x000a_"/>
    <s v="Esta actividad no presenta ningún limitante para el cumplimiento de este trimestre."/>
    <n v="0.33"/>
    <s v="Se realizó la actualización de los siguientes documentos durante el cuarto trimestre de 2023, los cuales fueron aprobados por la OAP el 04/12/2023 y el 15/12/2023_x000a__x000a_- Programa de Gestión Documental_x000a_- Diagnóstico integral de archivos_x000a__x000a_Se dió cumplimiento a la meta del 100%"/>
    <s v="Programa de Gestión Documental_x000a_Diagnóstico integral de archivos_x000a_Correo oficalización Diagnóstico Integral de archivos_x000a_Correo oficialización PGD_x000a_Correo oficalización Manual Operativo de Gestión Documental_x000a_Manual Operativo de Gestión Documental"/>
    <s v="No aplica "/>
    <s v="No se presentaron limitantes en este periodo"/>
    <n v="0.14000000000000001"/>
    <n v="0.1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91"/>
    <s v=" Realizar actividades  para el fortalecimiento de la política de Gestión Documental del plan de adecuacion y la estrategia de transparencia del PAAC"/>
    <s v="100% de las actividades programadas "/>
    <s v="Politica oficializada en el SIGID_x000a_Inventarios documentales_x000a_1 protocolo de digitalización_x000a_Actas de Transferencias Documentales e Informe Final_x000a_Plan de Transferencias Secundarias_x000a_&quot;Plan de trabajo de eliminación documental_x000a_Cronograma de eliminación documental&quot;_x000a_Tablas de Valoración Documental_x000a_ tablas de valoración actualizadas, convalidadas y publicadas_x000a_"/>
    <s v="Gestión Documental"/>
    <s v="Transparencia"/>
    <s v="No aplica"/>
    <d v="2023-01-02T00:00:00"/>
    <d v="2023-12-29T00:00:00"/>
    <x v="9"/>
    <s v="GD"/>
    <s v="Secretaria General"/>
    <s v="SG"/>
    <s v="Gerencia Administrativa "/>
    <s v="x"/>
    <s v="x"/>
    <s v="x"/>
    <s v="x"/>
    <s v="x"/>
    <n v="1"/>
    <n v="1"/>
    <n v="0.3"/>
    <n v="0.3"/>
    <n v="0.2"/>
    <n v="0.2"/>
    <s v="Se realizó la actualización de.:_x000a_- Invenarios documentales A-GDO.-FT 018_x000a_- 1  Protocolo de digitalización_x000a_-  Plan de transferencias secundarias_x000a_- Plan de trabajo de eliminación documental_x000a_-  Cronograma de eliminación documental, comunicado mediante memorando el dia  07 de febrero 2023_x000a__x000a__x000a_El porcentaje de avance frente a la meta propuesta es del 30%_x000a_"/>
    <s v="Inventarios unicos documentales A-GDO-FT 018_x000a_-  1 Protocolo  de didgitalización ( documento preliminar)_x000a_- Plan de Transferencias Secundarias_x000a_-Plan de trabajo de eliminación documental_x000a_-Cronograma de eliminación documental&quot;"/>
    <s v="Cuadro de clasificación , Tablas de Valoración Documental, Tablas de Retención Documental,_x000a_- tablas de retención y tablas de valoración actualizadas, convalidadas y publicadas"/>
    <n v="0"/>
    <n v="0.3"/>
    <s v="Se realizaron actividades para el fortalecimiento de la política de Gestión Documental del plan de adecuacion y la estrategia de transparencia del PAAC durante el segundo trimestre de 2023_x000a_Se realizaron las actualizaciones de los Inventarios documentales -FUID-  de los tres archivos que tiene en custodia el proceso de Gestión Documental (Archivo Misional, Archivo Jurídica, Archivo Central)._x000a_Cuadro de clasificación , Tablas de Valoración Documental, Tablas de Retención Documental_x000a_Se solicitó a la Oficina Asesora de Planeación la eliminación de los siguientes productos: Registro de activos de información actualizados y publicados, tablas de retención documental convalidadas y publicadas y los activos de información publicados_x000a_Se reporta un avance en la meta del 30%_x000a_"/>
    <s v="Formato Único de Inventario Documental (FUID)- Archivo Central (Eliminación y Conservación)_x000a_Formato Único de Inventario Documental (FUID)- Archivo Misional_x000a_Formato Único de inventario Documental ( FUID) - Archivo Juridica (2014 Y 2017)_x000a_Plan de Transferencias secundarias_x000a_Correo oficialización Plan de Transferencias Secundarias_x000a_Correo solicitud eliminación productos"/>
    <s v="Se encuentra pendiente la realizar la actualización de los instrumentos archivisticos."/>
    <s v="Esta actividad no presenta ningún limitante para el cumplimiento de este trimestre."/>
    <n v="0.3"/>
    <s v="Se realizaron actividades para el fortalecimiento de la política de Gestión Documental del plan de adecuacion y la estrategia de transparencia del PAAC durante el tercer trimestre de 2023_x000a_Se realizaron las actualizaciones de los Inventarios documentales -FUID-  de los tres archivos que tiene en custodia el proceso de Gestión Documental (Archivo Misional, Archivo Jurídica, Archivo Central)._x000a_El 25/07/2023 la Oficina Asesora de Planeación aprobó la eliminación de los siguientes productos: Cuadro de clasificación , Tablas de Valoración Documental, Tablas de Retención Documental_x000a_La Oficina Asesora de Planeación aprobó la eliminación de los siguientes productos: Registro de activos de información actualizados y publicados, tablas de retención documental y los activos de información._x000a_Se reporta un avance en la meta de 20%"/>
    <s v="Formato Único de Inventario Documental (FUID)- Archivo Central (Eliminación y Conservación)_x000a_Formato Único de Inventario Documental (FUID)- Archivo Misional_x000a_Formato Único de inventario Documental ( FUID) - Archivo Juridica (2014 Y 2017)_x000a_Plan de Transferencias secundarias_x000a_Correo oficialización Plan de Transferencias Secundarias_x000a_Correo aprobación eliminación productos"/>
    <s v="Para el cumplimiento de esta acción al 100% se encuentra pendiente la finalización de recepción de transferencias primarias y su informe final teniendo en cuenta que esta actividad según cronograma se encuentra proyectada a finales de noviembre."/>
    <s v="Esta actividad no presenta ningún limitante para el cumplimiento de este trimestre."/>
    <n v="0.2"/>
    <s v="Se realizaron actividades para el fortalecimiento de la política de Gestión Documental del plan de adecuacion y la estrategia de transparencia del PAAC durante el tercer trimestre de 2023_x000a_Se realizaron las actualizaciones de los Inventarios documentales -FUID-  de los tres archivos que tiene en custodia el proceso de Gestión Documental (Archivo Misional, Archivo Jurídica, Archivo Central)._x000a_El 25/07/2023 la Oficina Asesora de Planeación aprobó la eliminación de los siguientes productos: Cuadro de clasificación , Tablas de Valoración Documental, Tablas de Retención Documental_x000a_La Oficina Asesora de Planeación aprobó la eliminación de los siguientes productos: Registro de activos de información actualizados y publicados, tablas de retención documental y los activos de información._x000a_Se dió cumplimiento a la meta del 100%"/>
    <s v="Formato Único de Inventario Documental (FUID)- Archivo Central (Eliminación y Conservación)_x000a_Formato Único de Inventario Documental (FUID)- Archivo Misional_x000a_Formato Único de inventario Documental ( FUID) - Archivo Juridica (2014 Y 2017)_x000a_Correo aprobación eliminación productos_x000a_Informe Transferencias"/>
    <s v="No aplica "/>
    <s v="No se presentaron limitantes en este periodo"/>
    <n v="0.2"/>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92"/>
    <s v="Realizar cierre de las acciones de los planes de mejoramiento, que se encuentran abiertas y/o vencidas,  y  con fecha maxima de finalizacion  a 31-12-2022"/>
    <s v=" Cierre de 15 acciones:_x000a_PMAI-2022-060_x000a_PMAI-2021-053_x000a_PMAI-2021-052_x000a_PMAI-2021-049_x000a_PMAI-2021-047_x000a_PMAI-2021-046_x000a_PMAI-2021-045_x000a_PMAI-2021-044_x000a_PMAI-2021-043_x000a_PMAI-2021-042_x000a_PMAI-2021-041_x000a_PMAI-2021-040_x000a_PMVD-2021-002_x000a_PMCB-2021-058_x000a_PMCB-2021-052"/>
    <s v="Informe o correo "/>
    <s v="No aplica"/>
    <s v="No aplica"/>
    <s v="No aplica"/>
    <d v="2023-05-01T00:00:00"/>
    <d v="2023-12-31T00:00:00"/>
    <x v="9"/>
    <s v="GD"/>
    <s v="Secretaria General"/>
    <s v="SG"/>
    <s v="Gerencia Administrativa "/>
    <s v="x"/>
    <s v="x"/>
    <s v="x"/>
    <s v="x"/>
    <s v="x"/>
    <n v="1"/>
    <n v="1"/>
    <n v="0"/>
    <n v="0.33"/>
    <n v="0.33"/>
    <n v="0.34"/>
    <s v="De acuerdo con el reporte realizado por la Oficina de Control Interno al Tablero de Control de Brechas, para el primero trimestre se encuentra las siguientes acciones ya fueron cerradas:_x000a__x000a_PMAI-2022-060_x000a_PMAI-2021-053_x000a_PMAI-2021-052_x000a_PMAI-2021-045_x000a_PMAI-2021-043_x000a_PMVD-2021-002_x000a_PMCB-2021-058_x000a_PMCB-2021-052_x000a__x000a_Con lo anterior se da cumplimiento del 53% al indicador  (8 Acciones Cerradas por la OCI en el Tablero de Control de Brechas/ 15 Acciones pendientes por cierre del proceso Gestión Documental en el Tablero Control de Brechas)_x000a__x000a_"/>
    <s v="Reporte seguimiento planes de mejoramiento"/>
    <s v="N/A"/>
    <s v="N/A"/>
    <n v="0.53"/>
    <s v="Se realizaron las actividades correspondientes a las siguientes acciones de planes de mejoramiento para dar cierre a las siguientes 8 en el periodo:_x000a_PMAI-2022-060_x000a_PMAI-2021-053_x000a_PMAI-2021-052_x000a_PMAI-2021-045_x000a_PMAI-2021-043_x000a_PMVD-2021-002_x000a_PMCB-2021-058_x000a_PMCB-2021-052_x000a_Se reporta un avance en la meta del 33%"/>
    <s v="Correo electrónico hallazgos cerrados"/>
    <s v="Quedan pendientes por cerrar las siguientes acciones:_x000a_PMAI-2021-042_x000a_PMAI-2021-041_x000a_PMAI-2021-040_x000a_PMAI-2021-044_x000a_PMAI-2021-046_x000a_PMAI-2021-049_x000a_PMAI-2021-047"/>
    <s v="Esta actividad no presenta ningún limitante para el cumplimiento de este trimestre."/>
    <n v="0.33"/>
    <s v="Se realizaron las actividades correspondientes a las siguientes acciones de planes de mejoramiento para dar cierre a las siguientes 8 en el periodo:_x000a_PMAI-2021-042_x000a_PMAI-2021-041_x000a_PMAI-2021-047_x000a_Se reporta un avance en la meta del 33%"/>
    <s v="Tablero de control de gestión de la mejora continua_x000a_Correo cierre de acciones"/>
    <s v="Quedan pendientes por cerrar las siguientes acciones:_x000a__x000a_PMAI-2021-040_x000a_PMAI-2021-044_x000a_PMAI-2021-046_x000a_PMAI-2021-049"/>
    <s v="Esta actividad no presenta ningún limitante para el cumplimiento de este trimestre."/>
    <n v="0.1"/>
    <s v="Se realizó la actualización del programa de Gestión Documental, con lo cual, durante el periodo evaluado, se efectuó el cierre de la acción PMAI-2021-040._x000a__x000a_Se reporta un cumplimiento en la meta del 100%"/>
    <s v="Programa de Gestión Documental_x000a_Correo oficialización"/>
    <s v="Ninguna"/>
    <s v="No se presentaron limitantes"/>
    <n v="0.04"/>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Implementar acciones que conduzcan a la eficacia del sistema financiero del IDIPRON"/>
    <s v="Son las acciones a implementar que permitan lograr que el flujo de información financiera sea oportuna y de calidad conforme a los lineamientos establecidos."/>
    <s v="Actualización (Cuando aplique), formulación y seguimiento del plan de sostenibilidad contable _x000a__x000a_Seguimiento  a la ejecución presupuestal de vigencias y reservas_x000a__x000a_Asociar el Plan de Cuentas presupuestales al sistema de información de la entidad_x000a__x000a_Creación y publicación del manual operativo de políticas contables_x000a_"/>
    <s v="PAI-2023-093"/>
    <s v="1. Actualizar el Plan de Sostenibilidad Contable para aprobación ante Comité de Sostenibilidad Contable y posteriormente socialización y publicación"/>
    <s v="Plan de Sostenibilidad Contable actualizado"/>
    <s v="Plan de Sostenibilidad Contable actualizado, socializado y publicado"/>
    <s v="No aplica"/>
    <s v="No aplica"/>
    <s v="No aplica"/>
    <d v="2023-07-03T00:00:00"/>
    <d v="2023-09-29T00:00:00"/>
    <x v="10"/>
    <s v="GF"/>
    <s v="Secretaria General"/>
    <s v="SG"/>
    <s v="Gerencia Financiera"/>
    <s v="x"/>
    <s v="x"/>
    <s v="x"/>
    <s v="x"/>
    <s v="x"/>
    <n v="0.2"/>
    <n v="0.2"/>
    <n v="0"/>
    <n v="0"/>
    <n v="1"/>
    <n v="0"/>
    <n v="0"/>
    <n v="0"/>
    <n v="0"/>
    <n v="0"/>
    <n v="0"/>
    <s v="N/A"/>
    <s v="N/A"/>
    <s v="Actualizar y socializar Plan de Sostenibilidad Contable"/>
    <s v="Esta actividad no presenta limitantes hasta el momento."/>
    <n v="0"/>
    <s v="Se realizó la actualización de las responsabilidades y funciones establecidas dentro del Plan de Sostenibilidad Contable, el cual fue aprobado durante el segundo comité realizado en la vigencia 2023 por el Comité de Sostenibilidad Contable y mediante Resolución 581 del 29 septiembre de la vigencia 2023._x000a_Se reporta un avance en la meta del 80% habiendo actualizado el Plan de Sostenibilidad Contable."/>
    <s v="1. Resolución de aprobación de actualización de responsabilidades y funciones establecidas para el Plan de sostenibilidad Contable_x000a_2. Responsabilidades y funciones actualizadas del Plan de Sostenibilidad Contable."/>
    <s v="Socializar el Plan de Sostenibilidad Contable_x000a_Publicar el Plan de Sostenibilidad Contable"/>
    <s v="Esta actividad no presenta limitantes hasta el momento."/>
    <n v="0.8"/>
    <s v="Se realizó publicación  en página web del instituto y socialización mediante memorandos enviados el 15 de noviembre y dirigidos a los Subdirectores, Gerentes, o equipos de trabajo interesados, el plan de sostenibilidad contable aprobado para la vigencia 2023. _x000a_Se reporta un avance en la meta del 100%"/>
    <s v="Pantallazo publicación página web del Plan de Sostenibilidad Contable_x000a_Memorandos remitidos socializando el Plan de Sostenibilidad Contable"/>
    <s v="Ninguna"/>
    <s v="No se presentaron limitantes"/>
    <n v="0.2"/>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Implementar acciones que conduzcan a la eficacia del sistema financiero del IDIPRON"/>
    <s v="Son las acciones a implementar que permitan lograr que el flujo de información financiera sea oportuna y de calidad conforme a los lineamientos establecidos."/>
    <s v="Actualización (Cuando aplique), formulación y seguimiento del plan de sostenibilidad contable _x000a__x000a_Seguimiento  a la ejecución presupuestal de vigencias y reservas_x000a__x000a_Asociar el Plan de Cuentas presupuestales al sistema de información de la entidad_x000a__x000a_Creación y publicación del manual operativo de políticas contables_x000a_"/>
    <s v="PAI-2023-094"/>
    <s v="2. Realizar seguimiento trimestral, sobre los saldos recíprocos con los diferentes convenios en el proyecto 7726, a reportar en forma conciliada con los entes con quienes se han celebrado."/>
    <s v="12 reportes de legalizaciones y/o cuentas por cobrar"/>
    <s v="Reportes de legalizaciones y/o cuentas por cobrar"/>
    <s v="No aplica"/>
    <s v="No aplica"/>
    <s v="No aplica"/>
    <d v="2023-01-02T00:00:00"/>
    <d v="2023-12-29T00:00:00"/>
    <x v="10"/>
    <s v="GF"/>
    <s v="Secretaria General"/>
    <s v="SG"/>
    <s v="Gerencia Financiera"/>
    <s v="x"/>
    <s v="x"/>
    <s v="x"/>
    <s v="x"/>
    <s v="x"/>
    <n v="0.2"/>
    <n v="0.2"/>
    <n v="0.25"/>
    <n v="0.25"/>
    <n v="0.25"/>
    <n v="0.25"/>
    <s v="Se realiza la legalización de saldos recíprocos a los diferentes convenios del proyecto 7727, para lo anterior, se realizan cuentas por cobrar para estos saldos de acuerdo con las solicitudes recibidas. Se realizan 4 Cuentas por Cobrar en el mes de Enero, 2 Cuentas por Cobrar en el mes de Febrero y 4 cuentas por Cobrar en el mes de Marzo, lo anterior para un total de 10 cuentas por cobrar._x000a__x000a_Acorde con lo anterior se reporta un avance del 25% con 10 cuentas por cobrar para legalizaciones del mes legalizando correctamente los recursos recibidos durantes los primeros 3 meses del año (Enero, Febrero y Marzo), de igual forma se cumple a cabalidad con la meta del primer trimestre."/>
    <s v="1. reporte de legalizaciones realizadas mediante Cuentas por Cobrar en el primer trimestre  (10 CXC)"/>
    <s v="N/A"/>
    <s v="N/A"/>
    <n v="0.25"/>
    <s v="Se realiza la legalización de saldos recíprocos a los diferentes convenios del proyecto 7726, para lo anterior se realizan cuentas por cobrar para estos saldos de acuerdo con las solicitudes recibidas, se realizan 6 Cuentas por Cobrar en el mes de Abril, 1 Cuenta por Cobrar en el mes de Mayo y 7 Cuentas por Cobrar en el mes de Junio, lo anterior para un total de 14 cuentas por cobrar realizadas en el segundo trimestre._x000a_Se reporta un avance en la meta del 25% habiendo realizado todas las legalizaciones correspondientes allegadas durante el segundo trimestre de la vigencia."/>
    <s v="1. Legalizaciones realizadas mediante Cuentas por Cobrar en el segundo trimestre  (14 CXC)"/>
    <s v="Aún se encuentra pendiente realizar las  legalizaciones pertinentes para los próximos 6 meses del año acorde con las necesidades y solicitudes que los convenios y el proyecto 7726 vayan presentando."/>
    <s v="Esta actividad no presenta limitantes hasta el momento."/>
    <n v="0.25"/>
    <s v="Se realizó la legalización de saldos recíprocos a los diferentes convenios del proyecto 7726, para lo anterior se realizaron cuentas por cobrar para estos saldos de acuerdo con las solicitudes recibidas, se realizaron 3 Cuentas por Cobrar en el mes de Julio, 11 Cuentas por Cobrar en el mes de Agosto y 6 Cuentas por Cobrar en el mes de Septiembre, lo anterior para un total de 20 cuentas por cobrar realizadas en el tercer trimestre._x000a_Se reporta un avance en la meta del 25% habiendo realizado todas las legalizaciones correspondientes allegadas durante el tercer trimestre de la vigencia."/>
    <s v="1. Legalizaciones realizadas mediante Cuentas por Cobrar en el tercer trimestre  (20 CXC)"/>
    <s v="Realizar las legalizaciones pertinentes para los próximos 3 meses del año acorde con las necesidades y solicitudes que los convenios y el proyecto 7726 vayan presentando."/>
    <s v="Esta actividad no presenta limitantes hasta el momento."/>
    <n v="0.25"/>
    <s v="Se realizó la legalización de saldos recíprocos a los diferentes convenios del proyecto 7726, para lo anterior se realizaron cuentas por cobrar para estos saldos de acuerdo con las solicitudes recibidas, se realizaron 7 Cuentas por Cobrar en el mes de Octubre, 2 Cuentas por Cobrar en el mes de Noviembre. A la fecha (15/12/2023) no se han recibido solicitudes de legalizaciones a realizar por patre de convenios, por lo anterior no se realiza cargue de evidencias de l mes de diciembre y se da por cumplida la actividad para este mes._x000a_Se reporta un avance en la meta del 100%"/>
    <s v="1. Legalizaciones realizadas mediante Cuentas por Cobrar en Octubre (7 CXC)_x000a_2. Legalizaciones realizadas mediante Cuentas por Cobrar en Noviembre (2 CXC)"/>
    <s v="No aplica"/>
    <s v="No se presentaron limitantes"/>
    <n v="0.25"/>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Implementar acciones que conduzcan a la eficacia del sistema financiero del IDIPRON"/>
    <s v="Son las acciones a implementar que permitan lograr que el flujo de información financiera sea oportuna y de calidad conforme a los lineamientos establecidos."/>
    <s v="Actualización (Cuando aplique), formulación y seguimiento del plan de sostenibilidad contable _x000a__x000a_Seguimiento  a la ejecución presupuestal de vigencias y reservas_x000a__x000a_Asociar el Plan de Cuentas presupuestales al sistema de información de la entidad_x000a__x000a_Creación y publicación del manual operativo de políticas contables_x000a_"/>
    <s v="PAI-2023-095"/>
    <s v="3. Realizar el seguimiento mensual a las cuentas por cobrar de convenios y sanciones disciplinarias a las áreas correspondientes"/>
    <s v="12 memorandos cuentas por cobrar_x000a_7 memorandos responsabilidad_x000a_2 mesas de trabajo con la oficina jurídica para aclarar la información correspondiente a sentencias judiciales"/>
    <s v="Memorandos cuentas por cobrar_x000a_Memorandos responsabilidad_x000a_Mesas de trabajo para aclaración de sentencias judiciales con la oficina juridica"/>
    <s v="No aplica"/>
    <s v="No aplica"/>
    <s v="No aplica"/>
    <d v="2023-01-02T00:00:00"/>
    <d v="2023-12-29T00:00:00"/>
    <x v="10"/>
    <s v="GF"/>
    <s v="Secretaria General"/>
    <s v="SG"/>
    <s v="Gerencia Financiera"/>
    <s v="x"/>
    <s v="x"/>
    <s v="x"/>
    <s v="x"/>
    <s v="x"/>
    <n v="0.2"/>
    <n v="0.2"/>
    <n v="0.25"/>
    <n v="0.25"/>
    <n v="0.25"/>
    <n v="0.25"/>
    <s v="Se realiza el seguimiento a las cuentas por cobrar de convenios y sanciones disciplinarias, lo anterior por medio de 3 memorandos relacionados con el seguimiento de cartera de dudoso o difícil cobro y 3 memorandos de sanciones. Se realiza el envío de dichos memorandos de forma mensual los días 11 y 17 de enero, 15 y 22 de febrero y 21 de marzo._x000a__x000a_Acorde con lo anterior se reporta un avance del 25% con 6 memorandos enviados de los 24 propuestos, de igual forma se cumple a cabalidad con la meta del primer trimestre."/>
    <s v="1. 3 memorandos de seguimiento a cartera_x000a_2. 3 memorandos de sanciones"/>
    <s v="N/A"/>
    <s v="N/A"/>
    <n v="0.25"/>
    <s v="Se realiza el seguimiento a las cuentas por cobrar de convenios y seguimiento a cartera, lo anterior por medio de 3 memorandos relacionados con el seguimiento de cobro a convenios y 3 memorandos relacionados con el seguimiento de cartera de dudoso o dificil cobro. Se realiza el envío de dichos memorandos de forma mensual los días 14 de abril, 4 y 5 de mayo y 13 de junio._x000a_Se reporta un avance en la meta del 25% habiendo enviado los 6 memorandos correspondientes a la segunda vigencia."/>
    <s v="1. 3 memorandos de seguimiento a cartera y respuestas_x000a_2. 3 memorandos de sanciones disciplinarias"/>
    <s v="Aún se encuentran pendientes 12 memorandos correspondientes a los meses de julio a diciembre de la presente vigencia realizando el seguimiento a cartera y a convenios."/>
    <s v="Esta actividad no presenta limitantes hasta el momento."/>
    <n v="0.25"/>
    <s v="Se realizó el seguimiento a cartera de las cuentas por cobrar de convenios, lo anterior por medio de 3 memorandos relacionados con el seguimiento de cobro a convenios. Se realizó el envío de dichos memorandos de forma mensual los días 18 de julio, 25 de agosto y 18 de septiembre._x000a_En el mes de julio se realizó seguimiento a sanciones disciplinarias mediante el envío de 1 memorando relacionado con el seguimiento de cartera de dudoso o difícil cobro. Se realizó el envío de dicho memorando el día 31 de julio. _x000a_Se reporta un avance en la meta del 17% habiendo enviado los 4 memorandos remitidos durante el tercer trimestre de la vigencia."/>
    <s v="1. 3 memorandos de seguimiento a cartera y respuestas_x000a_2. 1 memorando de sanciones disciplinarias"/>
    <s v="Aún se encuentran pendientes memorandos correspondientes a los meses de octubre a diciembre de la presente vigencia realizando el seguimiento a cartera y a convenios."/>
    <s v="Esta actividad se analizó por parte de la Gerencia Financiera y se identificó que el envío de memorandos a la Oficina Asesora Jurídica realizando seguimiento a sentencias no estaba siendo efectivo, lo anterior ya que el valor que se tenía en la Gerencia Financiera no correspondía al valor que se tenía por parte de la OAJ, por lo anterior la información que estaba siendo enviada no era información actualizada. Teniendo en cuenta lo enunciado anteriormente, la Gerencia Financiera determinó que no se seguiría realizando el envío de estos memorandos hasta no realizar una mesa de trabajo con la OAJ, y se determinaran los valores reales para realizar seguimiento y la mejor forma de realizar el mismo. "/>
    <n v="0.17"/>
    <s v="Se realizó el seguimiento a cartera de las cuentas por cobrar de convenios, lo anterior por medio de 3 memorandos relacionados con el seguimiento de cobro a convenios. Se realizó el envío de dichos memorandos de forma mensual los días 28 de octubre, 27 de noviembre y 13 de diciembre._x000a_Se realizaron 2 mesas de trabajo con la Oficina Jurídica de seguimiento a sanciones disciplinarias para aclaración del estado de cada una, metolodogía de seguimiento y pasos a seguir por parte de la Gerencia Financiera._x000a_Se reporta un avance en la meta del 100%"/>
    <s v="1. Memorando seguimiento cartera Octubre_x000a_2. Memorando seguimiento cartera Noviembre._x000a_3. Memorando seguimiento cartera Diciembre._x000a_4. Dos actas de reuniones con la oficina jurídica para seguimiento a sanciones disciplinarias."/>
    <s v="No aplica"/>
    <s v="No se presentaron limitantes"/>
    <n v="0.33"/>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Implementar acciones que conduzcan a la eficacia del sistema financiero del IDIPRON"/>
    <s v="Son las acciones a implementar que permitan lograr que el flujo de información financiera sea oportuna y de calidad conforme a los lineamientos establecidos."/>
    <s v="Actualización (Cuando aplique), formulación y seguimiento del plan de sostenibilidad contable _x000a__x000a_Seguimiento  a la ejecución presupuestal de vigencias y reservas_x000a__x000a_Asociar el Plan de Cuentas presupuestales al sistema de información de la entidad_x000a__x000a_Creación y publicación del manual operativo de políticas contables_x000a_"/>
    <s v="PAI-2023-096"/>
    <s v="4. Actualización y publicación del Manual de Políticas Contables y el anexo un (1) Manual Operativo Contable"/>
    <s v="1  Manual de Políticas Contables y el anexo, 1 Manual Operativo Contable actualizados"/>
    <s v="Manual de Políticas Contables y el anexo, 1 Manual Operativo Contable actualizados y correos de oficialización"/>
    <s v="No aplica"/>
    <s v="No aplica"/>
    <s v="No aplica"/>
    <d v="2023-07-03T00:00:00"/>
    <d v="2023-09-29T00:00:00"/>
    <x v="10"/>
    <s v="GF"/>
    <s v="Secretaria General"/>
    <s v="SG"/>
    <s v="Gerencia Financiera"/>
    <s v="x"/>
    <s v="x"/>
    <s v="x"/>
    <s v="x"/>
    <s v="x"/>
    <n v="0.2"/>
    <n v="0.2"/>
    <n v="0"/>
    <n v="0"/>
    <n v="1"/>
    <n v="0"/>
    <n v="0"/>
    <n v="0"/>
    <n v="0"/>
    <n v="0"/>
    <n v="0"/>
    <s v="N/A"/>
    <s v="N/A"/>
    <s v="Actualizar y socializar Manual de Políticas Contables y el anexo, así como el Manual Operativo Contable"/>
    <s v="Esta actividad no presenta limitantes hasta el momento."/>
    <n v="0"/>
    <s v="Se realizó la actualización del Manual de Políticas Contables con su Anexo 1 Manual de Políticas Operativas Contables aprobado durante el segundo comité realizado en la vigencia 2023 por el Comité de Sostenibilidad Contable, mediante resolución 581 del 29 septiembre de la vigencia 2023 y mediente visto bueno por parte de la Oficina Asesora de Planeación._x000a_Se reporta un avance en la meta del 100% habiendo actualizado el Manual de Políticas Contables con su Anexo 1 Manual de Políticas Operativas Contables"/>
    <s v="1. Manual 001 actualizado._x000a_2. Correo de MiPG con oficialización manual._x000a_3. Resolución de aprobación de actualización del Manual de Políticas Contables con su Anexo 1 Manual de Políticas Operativas Contables._x000a_4. Pantallazo publicación del Manual"/>
    <s v="Ninguna"/>
    <s v="Esta actividad no presenta limitantes hasta el momento."/>
    <n v="1"/>
    <s v="La acción se encuentra finalizada."/>
    <s v="No aplica"/>
    <s v="No aplica"/>
    <s v="No aplica"/>
    <n v="0"/>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_x000a_Fortalecimiento de actividades de apoyo administrativo"/>
    <s v="Implementar acciones que conduzcan a la eficacia del sistema financiero del IDIPRON"/>
    <s v="Son las acciones a implementar que permitan lograr que el flujo de información financiera sea oportuna y de calidad conforme a los lineamientos establecidos."/>
    <s v="Actualización (Cuando aplique), formulación y seguimiento del plan de sostenibilidad contable _x000a__x000a_Seguimiento  a la ejecución presupuestal de vigencias y reservas_x000a__x000a_Asociar el Plan de Cuentas presupuestales al sistema de información de la entidad_x000a__x000a_Creación y publicación del manual operativo de políticas contables_x000a_"/>
    <s v="PAI-2023-097"/>
    <s v="5. Realizar la asociación de plan de cuentas presupuestales, verificación y conciliación de las ejecuciones presupuestales de vigencia y reserva"/>
    <s v="12 reportes de seguimiento_x000a__x000a_1 Plan de Cuentas Presupuestales"/>
    <s v="Reportes de seguimiento comparativo de los aplicativos BogData y SYSMAN_x000a__x000a_Plan de Cuentas Presupuestales"/>
    <s v="No aplica"/>
    <s v="No aplica"/>
    <s v="No aplica"/>
    <d v="2023-01-02T00:00:00"/>
    <d v="2023-12-29T00:00:00"/>
    <x v="10"/>
    <s v="GF"/>
    <s v="Secretaria General"/>
    <s v="SG"/>
    <s v="Gerencia Financiera"/>
    <s v="x"/>
    <s v="x"/>
    <s v="x"/>
    <s v="x"/>
    <s v="x"/>
    <n v="0.2"/>
    <n v="0.2"/>
    <n v="0.4"/>
    <n v="0.2"/>
    <n v="0.2"/>
    <n v="0.2"/>
    <s v="Se realizó el Plan de Cuentas para la vigencia 2023 diferenciando los proyectos manejados en el IDIPRON, de igual forma se realizó 1 seguimiento mensual a las Ejecuciones Presupuestales (de diciembre 2022 a febrero 2023) con los reportes obtenidos de BogData y SYSMAN verificando que todo se encuentre en orden y que no haya diferencias._x000a__x000a_Acorde con lo anterior se presenta un avance del 40% correspondiente a 20% e la presentación de Plan de cuentas y otro 20% con los 3 seguimientos a las ejecuciones presupuestales, de igual forma se cumple a cabalidad con la meta del primer trimestre."/>
    <s v="1. Plan de cuentas presupuestales 2023 (Diferenciado por proyectos y consolidado del mismo)_x000a_2. Ejecución presupuestal Diciembre 2022_x000a_3. Ejecución presupuestal Enero_x000a_4. Ejecución presupuestal Febrero"/>
    <s v="N/A"/>
    <s v="N/A"/>
    <n v="0.4"/>
    <s v="Se realizó 1 seguimiento mensual a las Ejeciciones Presupuestales (mes marzo a mayo) con los reportes obtenidos de BogData y SYSMAN verificando que todo se encuentre en orden y que no hayan diferencias._x000a__x000a_Acorde con lo anterior se presenta un avance del 20% con los 3 seguimientos a las ejecuciones presupuestales."/>
    <s v="1. Ejecución presupuestal marzo_x000a_2. Ejecución presupuestal abril_x000a_3. Ejecución presupuestal mayo"/>
    <s v="Aún se encuentran pendientes 6 seguimientos a Ejecución presupuestal correspondientes a los meses de junio a noviembre de la presente vigencia."/>
    <s v="Esta actividad no presenta limitantes hasta el momento."/>
    <n v="0.2"/>
    <s v="Se realizó 1 seguimiento mensual a las Ejecuciones Presupuestales -mes junio a agosto- (ya que es mes vencido) con los reportes obtenidos de BogData y SYSMAN verificando que todo se encuentre en orden y que no hayan diferencias._x000a__x000a_Se reporta un avance en la meta del 20% con los 3 seguimientos a las ejecuciones presupuestales."/>
    <s v="1. Ejecución presupuestal junio_x000a_2. Ejecución presupuestal julio_x000a_3. Ejecución presupuestal agosto"/>
    <s v="Se encuentran pendientes 3 seguimientos a Ejecución presupuestal correspondientes a los meses de septiembre a noviembre de la presente vigencia."/>
    <s v="Esta actividad no presenta limitantes hasta el momento"/>
    <n v="0.2"/>
    <s v="Se realizó 1 seguimiento mensual a las Ejecuciones Presupuestales -meses septiembre, octubre y noviembre- (ya que es mes vencido) con los reportes obtenidos de BogData y SYSMAN verificando que todo se encuentre en orden y que no hayan diferencias._x000a__x000a_Se reporta un avance en la meta del 100%"/>
    <s v="1. Ejecución presupuestal septiembre_x000a_2. Ejecución presupuestal octubre_x000a_3. Ejecución presupuestal noviembre"/>
    <s v="No aplica"/>
    <s v="No se presentaron limitantes"/>
    <n v="0.2"/>
    <n v="0.2"/>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098"/>
    <s v="7. Revisar, crear y/o actualizar la caracterización, manuales, procedimientos, instructivos y demás documentos correspondientes al proceso de Gestión Financiera"/>
    <n v="1"/>
    <s v="Correos a MiPG de oficialización de documentos._x000a_Caracterización, manuales, procedimientos instructivos y demás documentos actualizados."/>
    <s v="Fortalecimiento de procesos"/>
    <s v="No aplica"/>
    <s v="No aplica"/>
    <d v="2023-01-02T00:00:00"/>
    <d v="2023-06-30T00:00:00"/>
    <x v="10"/>
    <s v="GF"/>
    <s v="Secretaria General"/>
    <s v="SG"/>
    <s v="Gerencia Financiera"/>
    <s v="x"/>
    <s v="x"/>
    <s v="x"/>
    <s v="x"/>
    <s v="x"/>
    <n v="1"/>
    <n v="1"/>
    <n v="0.5"/>
    <n v="0.5"/>
    <n v="0"/>
    <n v="0"/>
    <s v="Se realizó la actualización del Procedimiento &quot;009 CUENTAS POR PAGAR A-GFI-PR-009” actualizando la normatividad y actividades allí incluidas su actualización se oficializa el 22 de febrero de 2023._x000a_Se encuentran en actualización los Instructivos &quot;001 ELABORACIÓN FORMATO CB-0115 INFORME SOBRE RECURSOS DE TESORERÍA A-GFI-IN-001 VR 03&quot; y &quot;002 RECHAZO PAGOS OPGET RECURSOS DISTRITO A-GFI-IN-002 VR 06&quot;, el manual &quot;001 MANUAL DE POLÍTICAS CONTABLES A-GFI-MA-001 VR 03&quot;, lo anterior con el fin de actualizar la normatividad allí expuesta y clarificar la información allí contenida, estos se encuentran en elaboración por parte de la Gerencia Financiera._x000a__x000a_Acorde a lo anterior se reporta un avance del 50% con el documento actualizado y los 4 borradores de los otros documentos, de igual forma se cumple a cabalidad con la meta del primer trimestre."/>
    <s v="1. Procedimiento 009 actualizado_x000a_2. Correo de MiPG con la oficialización del procedimiento 009_x000a_3. Borrador del Instructivo 001_x000a_4. Borrador del Instructivo 002_x000a_5. Borrador del Manual 001"/>
    <s v="N/A"/>
    <s v="N/A"/>
    <n v="0.5"/>
    <s v="Se realizó la actualización del Instructivo &quot;001 ELABORACIÓN FORMATO CB-0115 INFORME SOBRE RECURSOS DE TESORERÍA A-GFI-IN-001”, se oficializó el 21 de abril por parte de MIPG. _x000a__x000a_Acorde a lo anterior se reporta un avance del 10% con el documento actualizado y los 3 borradores de los otros documentos."/>
    <s v="1. Instructivo 001 actualizado_x000a_2. Correo de MiPG con la oficialización del Instructivo 001_x000a_"/>
    <s v="Se encuentran en elaboración por parte de la Gerencia Financiera y pendiente por oficialización los siguientes 4 documentos: _x000a__x000a_- El Instructivo &quot;002 RECHAZO PAGOS OPGET RECURSOS DISTRITO A-GFI-IN-002 VR 06&quot; y el manual &quot;001 MANUAL DE POLÍTICAS CONTABLES A-GFI-MA-001 VR 03&quot; lo anterior, con el fin de actualizar la normatividad allí expuesta y clarificar la información contenida._x000a_- Se creó un documento interno para la Gerencia Financiera relacionado con el Protocolo de Seguridad para la tesorería del IDIPRON, el cual se está ajustando conforme a las observaciones realizadas por la OAP._x000a_- Caracterización del proceso."/>
    <s v="Esta actividad presenta las siguientes limitantes: _x000a__x000a_Para la actualización del Instructivo 002, se encuentra pendiente el ajuste de un documento que se emite desde el sistema contable SYSMAN, lo anterior teniendo en cuenta que este documento se encuentra mencionado en el instructivo con un nombre, la limitante se presenta en que esta solicitud  fue realizada ante la oficina de las TIC, sin embargo este caso aún no ha sido resuelto._x000a__x000a_Para la actualización del Manual 001 se encuentra pendiente la presentación de este ante el Comité, ya que al ser un manual que dicta lineamientos a las diferentes subdirecciones de la entidad, es necesario el conocimiento del mismo previo a su publicación, la limitante se presenta en que se tardó mas de lo esperado la actualización del documento debido a la complejidad del mismo._x000a__x000a_Para la creación del Protocolo de seguridad Se encuentra presente el visto bueno por parte de la OAP, la limitante se presenta en que se tardó la elaboración y envío del mismo para su revisión. _x000a__x000a_La limitante para la actualización de la caracterización del proceso, radica en que el documento fue enviado para revisión y aprobación de la OAP desde el mes de abril de la vigencia 2023, sin embargo, no se obtuvo ninguna clase de respuesta por parte de la OAP hasta el momento del cierre del segundo trimestre."/>
    <n v="0.1"/>
    <s v="Se realizó la actualización de los siguientes documentos: _x000a_- Instructivo &quot;002 RECHAZO PAGOS OPGET RECURSOS DISTRITO A-GFI-IN-002 VR 07&quot; 11/09/2023_x000a_- Manual &quot;001 MANUAL DE POLÍTICAS CONTABLES A-GFI-MA-001 VR 04&quot; 29/09/2023_x000a_- Caracterización del proceso &quot;001 CARACTERIZACIÓN GESTIÓN FINANCIERA A-GFI-CP-001 VR 06&quot; 29/09/2023_x000a_Se realizó la creación de: _x000a_- Documento Interno - &quot;001 PROTOCOLO DE SEGURIDAD TESORERÍA A-GFI-DI-001 VR 01&quot;_x000a__x000a_Acorde con lo anterior se presenta un avance del 40% con la actualización de los 4 documentos pendientes por actualización y oficialización."/>
    <s v="1. Instructivo 002 actualizado_x000a_2. Correo de MiPG con oficialización instructivo._x000a_3. Manual 001 actualizado._x000a_4. Correo de MiPG con oficialización manual._x000a_5. Caracterización 001 actualizado_x000a_6. Correo de MiPG con oficialización caracterización._x000a_7. Documento Interno 001 oficialización creación._x000a_8. Correo de MiPG con oficialización documento interno."/>
    <s v="Ninguna"/>
    <s v="Esta actividad no presenta limitantes hasta el momento."/>
    <n v="0.4"/>
    <s v="La acción se encuentra finalizada."/>
    <s v="No aplica"/>
    <s v="No aplica"/>
    <s v="No aplica"/>
    <n v="0"/>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099"/>
    <s v="Realizar cierre de las acciones de los planes de mejoramiento, que se encuentran abiertas y/o vencidas,  y  con fecha maxima de finalizacion  a 31-12-2022"/>
    <s v=" Cierre de 4 acciones:_x000a_PMCB-2022-049_x000a_PMCB-2022-027_x000a_PMAI-2021-055_x000a_PMAI-2019-087-3"/>
    <s v="Informe o correo "/>
    <s v="No aplica"/>
    <s v="No aplica"/>
    <s v="No aplica"/>
    <d v="2023-05-01T00:00:00"/>
    <d v="2023-12-31T00:00:00"/>
    <x v="10"/>
    <s v="GF"/>
    <s v="Secretaria General"/>
    <s v="SG"/>
    <s v="Gerencia Financiera"/>
    <s v="x"/>
    <s v="x"/>
    <s v="x"/>
    <s v="x"/>
    <s v="x"/>
    <n v="1"/>
    <n v="1"/>
    <n v="0"/>
    <n v="0.33"/>
    <n v="0.33"/>
    <n v="0.34"/>
    <s v="Se efectuaron las acciones correspondientes para el cierre de los planes de mejoramiento que se encuentran abiertos._x000a__x000a_Se realiza monitoreo de planes de mejoramiento  mediante reporte de evidencias y de avances en el drive habilitado por parte de la OAP , lo anterior permite para el primer trimestre del 2023 el cierre de las acciones PMCB-2022-049, PMCB-2022-027 y PMAI-2019-087-3._x000a__x000a_El cumplimiento frente a la meta propuesta es del 75%._x000a_"/>
    <s v="Reporte seguimiento planes de mejoramiento"/>
    <s v="Cierre de la accion PMAI-2021-055"/>
    <s v="N/A"/>
    <n v="0.75"/>
    <s v="Se efectuaron las acciones correspondientes para el cierre de la acción PMAI-2021-055 que se encontraba abierta._x000a__x000a_El cumplimiento frente a la meta propuesta es del 25% programado y con esto se cumple con el 100%."/>
    <s v="Tablero de control Gestión de la Mejora Continua._x000a_Correo electrónico cierre acciones"/>
    <s v="Actividad finalizada"/>
    <s v="Esta actividad no presenta limitantes hasta el momento."/>
    <n v="0.25"/>
    <s v="La acción se encuentra finalizada."/>
    <s v="No aplica"/>
    <s v="No aplica"/>
    <s v="No aplica"/>
    <n v="0"/>
    <s v="La acción se encuentra finalizada."/>
    <s v="No aplica"/>
    <s v="No aplica"/>
    <s v="No aplica"/>
    <n v="0"/>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r y aplicar herramientas  de politica de defensa juridica del distrito capital al interior de la entidad_x000a_(Directiva 006 del 2022)_x000a__x000a__x000a__x000a_"/>
    <s v="Son los mecanismos para la disminucion del riesgo del daño antijuridico al interio de la entidad asi como el uso adecuado de los mecanismos alternativos de solucion de conflictos y politicas de recuperacion del patrimonio "/>
    <s v="Planes de accion de la politica de prevencion del daño antijuridico_x000a__x000a_Procedimientos ajustados a la normatividad vigente relacionados con defensa judicial_x000a__x000a_analisis de la litigiosidad de la entidad  en el  Comité de conciliacion_x000a__x000a_Seguimiento de procesos judiciales a travez del SIPROJ WEB"/>
    <s v="PAI-2023-100"/>
    <s v="1. Realizar capacitaciones a funcionarios y contratistas, en lo relacionado a las politicas de  prevención del daño antijuridico, expedidos por el comité de conciliación."/>
    <s v="Cuatro (4) capacitaciones"/>
    <s v="Presentación y Registro de Asistencia"/>
    <s v="No aplica"/>
    <s v="No aplica"/>
    <s v="No aplica"/>
    <d v="2023-01-30T00:00:00"/>
    <d v="2023-09-30T00:00:00"/>
    <x v="11"/>
    <s v="GJ"/>
    <s v="Oficina Jurídica"/>
    <s v="OJ"/>
    <s v="No aplica"/>
    <s v="x"/>
    <s v="x"/>
    <s v="x"/>
    <s v="x"/>
    <s v="x"/>
    <n v="0.16700000000000001"/>
    <n v="0.16700000000000001"/>
    <n v="0.25"/>
    <n v="0.5"/>
    <n v="0.25"/>
    <n v="0"/>
    <s v="Se realizaron dos capacitaciones dirigidas a los funcionarios y contratistas de la entidad en los temas de: (i) contratación y el risgo de lavado de activos y (ii) etapas de contratación y manejo de expedientes contractuales, lo anterior en aras de generar una cultura en la prevención del daño antijuridico, las mencionadas se realizaron a  traves del aplicativo microsoft Teams, los dias 16 y 26  de enero de 2023. _x000a_con lo anterior, se da cumplimiento al 50% de la accion propuesta. _x000a_"/>
    <s v="Presentación y Registro de asistencia."/>
    <s v="Dos (2) Capacitaciones"/>
    <s v="N/A"/>
    <n v="0.5"/>
    <s v="Se realizo capacitación en supervisión de contratos estatales, la cual fue dirigida a los subdirectores, gerentes, jefes de oficina, supervisores y apoyo a la supervisión a fin de generar criterios y lineamientos que eviten un daño antijuridico para la entidad. La anterior se realizo de manera presencial en el auditorio de la calle 61 el día 26 de abril de 2023. Con esta acción se da cumplimiento al 75% de lo propuesto en plan de acción. "/>
    <s v="presentación y listado de asistencia capacitacion 26 de abril de 2023."/>
    <s v="una (1) capacitación "/>
    <s v="N/A"/>
    <n v="0.25"/>
    <s v="Se realizo (1) capacitación el día 20 de septiembre dirigida a supervisores y apóyo a la supervisión  por parte de la oficina juridica sobre prevención del daño antijurídico y política de defensa judicial. Se le da un avance del 25% de la acción, con lo anterior dando cumplimiento al 100% de la acción propuesta. "/>
    <s v="Asistencia Capacitación _x000a__x000a_Presentación"/>
    <s v="No aplica"/>
    <s v="No aplica"/>
    <n v="0.25"/>
    <s v="La acción se encuentra finalizada."/>
    <s v="No aplica"/>
    <s v="No aplica"/>
    <s v="No aplica"/>
    <n v="0"/>
    <n v="0.167000000000000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r y aplicar herramientas  de politica de defensa juridica del distrito capital al interior de la entidad_x000a_(Directiva 006 del 2022)_x000a__x000a__x000a__x000a_"/>
    <s v="Son los mecanismos para la disminucion del riesgo del daño antijuridico al interio de la entidad asi como el uso adecuado de los mecanismos alternativos de solucion de conflictos y politicas de recuperacion del patrimonio "/>
    <s v="Planes de accion de la politica de prevencion del daño antijuridico_x000a__x000a_Procedimientos ajustados a la normatividad vigente relacionados con defensa judicial_x000a__x000a_analisis de la litigiosidad de la entidad  en el  Comité de conciliacion_x000a__x000a_Seguimiento de procesos judiciales a travez del SIPROJ WEB"/>
    <s v="PAI-2023-101"/>
    <s v="2.Presentar al comité de conciliación las  fichas ténicas de los procesos judiciales y extrajudiciales,  los análisis de la litigiosidad  y las actas del comité de conciliación y defensa judicial, para revisión._x000a_"/>
    <s v="100%_x000a_"/>
    <s v="Actas de comité "/>
    <s v="No aplica"/>
    <s v="No aplica"/>
    <s v="No aplica"/>
    <d v="2023-01-02T00:00:00"/>
    <d v="2023-12-30T00:00:00"/>
    <x v="11"/>
    <s v="GJ"/>
    <s v="Oficina Jurídica"/>
    <s v="OJ"/>
    <s v="No aplica"/>
    <s v="x"/>
    <s v="x"/>
    <s v="x"/>
    <s v="x"/>
    <s v="x"/>
    <n v="0.16700000000000001"/>
    <n v="0.16700000000000001"/>
    <n v="0.25"/>
    <n v="0.25"/>
    <n v="0.25"/>
    <n v="0.25"/>
    <s v="se presento al comié de conciliación la ficha tecnica de los dos procesos judiciales, en sesión ordinaria citada por la Secretaria Tecnica del Comité de concilación, en las fechas 10 de marzo de 2023, y 30 de marzo de 2023. con esto  se da cumplimiento al 25% de la acción programada. _x000a_"/>
    <s v="Actas comité de conciliación "/>
    <s v="Seguimiento procesos judiciales dos (2) veces al mes en comites de conciliación "/>
    <s v="N/A"/>
    <n v="0.25"/>
    <s v="Se realiza comité de conciliación los días 17 de abril, 15 y 29 de mayo de 2023, con el fin de realizar seguimiento a los tramites procesales que han venido adelantando los abogados encargados de ejercer la representación judicial. Con esta acción al 30 de abril de 2023 se estaría dando cumplimiento al 50% de los propuesto en el plan de acción _x000a__x000a_"/>
    <s v="Acta de comite de conciliación 328 -17 de abril de 2023.  Acta Comite conciliación 329-15 de mayo 2023. Acta Comite conciliación 330-29 de mayo de 2023, acta  de comite 331 de  13 de Junio  y acta de comite 332 de 30 de junio de 2023"/>
    <s v="seguimiento a los comites por realizar en el tercer trimestre"/>
    <s v="N/A"/>
    <n v="0.25"/>
    <s v="Durante el tercer semestre se realizaron comites de conciliación el dia 17, 28 de Julio, el dia 16, 31 de agosto y el 28 de septiembre con la unica finalidad de verificar los procesos que adelantan los abogados de la oficina juridica encargados de la representacion judicial. Dando asi un avance del 25%, dando un cumplimiento del 75% de las acción propuesta. "/>
    <s v="Acta 333 de 17 de Julio, acta 334 de 28 de Julio, acta 335 de 16 de agosto, acta 336 de 31 agosto y acta 337 de 28 de septiembre de 2023"/>
    <s v="Seguimiento procesos judiciales dos (2) veces al mes en comites de conciliación "/>
    <s v="No aplica"/>
    <n v="0.25"/>
    <s v="Durante el trimestre han desarrollado a cabalidad los comites de conciliación los dias 26 de octubre y 27 de noviembre y 14 de diciembre, donde se verifica los procesos que adelantan los apoderados judiciales encargados de los procesos litigiosos de la oficina jurídica._x000a__x000a_Cumplimiento del 100% de la accion. "/>
    <s v="Acta 338 de 26 octubre de 2023_x000a_Acta 339 de 27 de noviembre de 2023_x000a_Acta 340 de 14 de diciembre de 2023"/>
    <s v="N/A"/>
    <s v="Ninguna"/>
    <n v="0.25"/>
    <n v="0.167000000000000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r y aplicar herramientas  de politica de defensa juridica del distrito capital al interior de la entidad_x000a_(Directiva 006 del 2022)_x000a__x000a__x000a__x000a_"/>
    <s v="Son los mecanismos para la disminucion del riesgo del daño antijuridico al interio de la entidad asi como el uso adecuado de los mecanismos alternativos de solucion de conflictos y politicas de recuperacion del patrimonio "/>
    <s v="Planes de accion de la politica de prevencion del daño antijuridico_x000a__x000a_Procedimientos ajustados a la normatividad vigente relacionados con defensa judicial_x000a__x000a_analisis de la litigiosidad de la entidad  en el  Comité de conciliacion_x000a__x000a_Seguimiento de procesos judiciales a travez del SIPROJ WEB"/>
    <s v="PAI-2023-102"/>
    <s v="3.Presentar semestralmente al comité de conciliación, el estado de los procesos judiciales y extrajudiciales, de los cuales hace parte la entidad (SIPROJ) y Realizar seguimiento a la gestión de los apoderados, frente a los procesos judiciales y extrajudiciales"/>
    <s v="dos informes presentados al comite al año"/>
    <s v="Actas de comité, Informe formato Excel del SIPROJ"/>
    <s v="No aplica"/>
    <s v="No aplica"/>
    <s v="No aplica"/>
    <d v="2023-01-02T00:00:00"/>
    <d v="2023-12-30T00:00:00"/>
    <x v="11"/>
    <s v="GJ"/>
    <s v="Oficina Jurídica"/>
    <s v="OJ"/>
    <s v="No aplica"/>
    <s v="x"/>
    <s v="x"/>
    <s v="x"/>
    <s v="x"/>
    <s v="x"/>
    <n v="0.16700000000000001"/>
    <n v="0.16700000000000001"/>
    <n v="0"/>
    <n v="0.5"/>
    <n v="0"/>
    <n v="0.5"/>
    <s v="En el primer trimestre no se presentaron informes de litigiosidad al comité de conciliacion "/>
    <s v="N/A"/>
    <s v="Dos (2) Informes de litigiosidad y seguimiento apoderados judiciales de IDIPRON"/>
    <s v="N/A"/>
    <n v="0"/>
    <s v="se presenta informe de litigiosidad al comite de conciliacion, con fecha de 30 de diciembre ya que por vacancia judicial nos permite presentar el informe del semestre con fecha del cierre del año anterorir."/>
    <s v="Acta 321 de 30 de diciembre de 2022"/>
    <n v="3"/>
    <s v="N/A"/>
    <n v="0.5"/>
    <s v="N/A"/>
    <s v="No aplica"/>
    <s v="Un (1) Informe de litigiosidad y seguimiento apoderados judiciales de IDIPRON"/>
    <s v="No aplica"/>
    <n v="0"/>
    <s v="El dia 14 de diciembre de 2023 se realiza informe de litigiosidad del segundo semestre por parte de los apoderados judiciales al comite de conciliación. _x000a_Dando cumplimiento al 100% de la accion propuesta.  "/>
    <s v="Acta 340 del 14 diciembre de 2023"/>
    <s v="N/A"/>
    <s v="Ninguna"/>
    <n v="0.5"/>
    <n v="0.167000000000000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r y aplicar herramientas  de politica de defensa juridica del distrito capital al interior de la entidad_x000a_(Directiva 006 del 2022)_x000a__x000a__x000a__x000a_"/>
    <s v="Son los mecanismos para la disminucion del riesgo del daño antijuridico al interio de la entidad asi como el uso adecuado de los mecanismos alternativos de solucion de conflictos y politicas de recuperacion del patrimonio "/>
    <s v="Planes de accion de la politica de prevencion del daño antijuridico_x000a__x000a_Procedimientos ajustados a la normatividad vigente relacionados con defensa judicial_x000a__x000a_analisis de la litigiosidad de la entidad  en el  Comité de conciliacion_x000a__x000a_Seguimiento de procesos judiciales a travez del SIPROJ WEB"/>
    <s v="PAI-2023-103"/>
    <s v="5. Revisarlos Mapas de riesgo de gestión y corrupción del proceso de Gestión Juridica y determinar su ajuste conforme lo dispuesto en la Politica del daño Antijuridico."/>
    <s v="Dos Mapas de riesgos actualizados (corrupción y gestión)"/>
    <s v="Mapas de riesgos de corrupción y gestión actualizados"/>
    <s v="No aplica"/>
    <s v="No aplica"/>
    <s v="No aplica"/>
    <d v="2023-01-02T00:00:00"/>
    <d v="2023-09-30T00:00:00"/>
    <x v="11"/>
    <s v="GJ"/>
    <s v="Oficina Jurídica"/>
    <s v="OJ"/>
    <s v="No aplica"/>
    <s v="x"/>
    <s v="x"/>
    <s v="x"/>
    <s v="x"/>
    <s v="x"/>
    <n v="0.16700000000000001"/>
    <n v="0.16700000000000001"/>
    <n v="1"/>
    <n v="0"/>
    <n v="0"/>
    <n v="0"/>
    <s v="se realizó mesa de trabajo con la Oficina Asesora de Planeación el dia 27 de marzo de 2023 con el fin de revisar los mapas de riesgos de gestión y corrupción del proceso de la Oficina Juridica. Se envia de aprobación por parte del jefe de la oficina juridca aporbación de los mapas de riesgos ajustados al lider de la herramienta dela OAP el 02 de mayo de 2023. Por lo anterior con esta acción se da cumplimiento al 100%"/>
    <s v="Correo enviado a lider de la herramienta de la OAP. _x000a_Mapa riesgos de gestion y corrupción ajustados."/>
    <s v="N/A"/>
    <s v="N/A"/>
    <n v="1"/>
    <s v="La acción se encuentra finalizada."/>
    <s v="No aplica"/>
    <s v="No aplica"/>
    <s v="No aplica"/>
    <n v="0"/>
    <s v="La acción se encuentra finalizada."/>
    <s v="No aplica"/>
    <s v="No aplica"/>
    <s v="No aplica"/>
    <n v="0"/>
    <s v="La acción se encuentra finalizada."/>
    <s v="No aplica"/>
    <s v="No aplica"/>
    <s v="No aplica"/>
    <n v="0"/>
    <n v="0.167000000000000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r y aplicar herramientas  de politica de defensa juridica del distrito capital al interior de la entidad_x000a_(Directiva 006 del 2022)_x000a__x000a__x000a__x000a_"/>
    <s v="Son los mecanismos para la disminucion del riesgo del daño antijuridico al interio de la entidad asi como el uso adecuado de los mecanismos alternativos de solucion de conflictos y politicas de recuperacion del patrimonio "/>
    <s v="Planes de accion de la politica de prevencion del daño antijuridico_x000a__x000a_Procedimientos ajustados a la normatividad vigente relacionados con defensa judicial_x000a__x000a_analisis de la litigiosidad de la entidad  en el  Comité de conciliacion_x000a__x000a_Seguimiento de procesos judiciales a travez del SIPROJ WEB"/>
    <s v="PAI-2023-104"/>
    <s v="6. Evaluar la procedencia de la acción de repetición, en razón a los procesos judiciales fallados en contra de la entidad."/>
    <s v="Evaluar todos los procesos que hayan sido fallados en contra en la vigencia"/>
    <s v="Acta de comité de conciliación"/>
    <s v="No aplica"/>
    <s v="No aplica"/>
    <s v="No aplica"/>
    <d v="2023-01-02T00:00:00"/>
    <d v="2023-12-30T00:00:00"/>
    <x v="11"/>
    <s v="GJ"/>
    <s v="Oficina Jurídica"/>
    <s v="OJ"/>
    <s v="No aplica"/>
    <s v="x"/>
    <s v="x"/>
    <s v="x"/>
    <s v="x"/>
    <s v="x"/>
    <n v="0.16600000000000001"/>
    <n v="0.16600000000000001"/>
    <n v="0.25"/>
    <n v="0.25"/>
    <n v="0.25"/>
    <n v="0.25"/>
    <s v="para el primer trimestre no se profirierón sentencias desfavorables para la entidad, sin perjuicio a lo anterior se llevaron a cabo seis (6) sesiones ordinarias del comite de conciliación en las cuales se pone en conocimiento al comite de conciliación que no existe merito para iniciar accion de repeticion. con esta accion se da el cumplimineto al 25% del proposito"/>
    <s v="Actas comité de conciliación "/>
    <s v="seguimiento acciones de repetición."/>
    <s v="N/A"/>
    <n v="0.25"/>
    <s v="A corte 30 de Junio de 2023, no se efectuo pago por concepto de  sentencias desfavorables para la entidad, sin perjuicio a lo anterior, se presentó en sesión ordinaria del comité de conciliación programada para el 29 de mayo de 2023, el seguimiento a las acciones de repetición; lo anterior para dar un cumplimiento al 50% de lo propuesto._x000a_"/>
    <s v="Acta de comite de conciliación 328 -17 de abril de 2023.  Acta Comite conciliación 329-15 de mayo 2023. Acta Comite conciliación 330-29 de mayo de 2023, acta  de comite 331 de  13 de Junio  y acta de comite 332 de 30 de junio de 2023"/>
    <s v="seguimiento acciones de repetición."/>
    <s v="N/A"/>
    <n v="0.25"/>
    <s v="En el tercer trimestre no se profirierón sentencias desfavorables para la entidad, sin perjuicio a lo anterior se llevaron a cabo las sesiones ordinarias del comite de conciliación en las cuales se pone en conocimiento al comite de conciliación que no existe merito para iniciar accion de repeticion. con esta accion se da el cumplimineto al 25% del proposito"/>
    <s v="Acta 333 de 17 de Julio"/>
    <s v="seguimiento acciones de repetición."/>
    <s v="No aplica"/>
    <n v="0.25"/>
    <s v="En el cuarto trimestre no se profirierón sentencias desfavorables para la entidad, sin perjuicio a lo anterior se llevaron a cabo las sesiones ordinarias del comite de conciliación en las cuales se pone en conocimiento al comite de conciliación que no existe merito para iniciar accion de repeticion. _x000a__x000a_Con esta accion se da el cumplimineto del 25% para un cumplimiento del 100% de la accion propuesta."/>
    <s v="Acta 338 de 26 octubre de 2023_x000a_Acta 339 de 27 de noviembre de 2023_x000a_Acta 340 de 14 de diciembre de 2023"/>
    <s v="N/A"/>
    <s v="Ninguna"/>
    <n v="0.25"/>
    <n v="0.1660000000000000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r y aplicar herramientas  de politica de defensa juridica del distrito capital al interior de la entidad_x000a_(Directiva 006 del 2022)_x000a__x000a__x000a__x000a_"/>
    <s v="Son los mecanismos para la disminucion del riesgo del daño antijuridico al interio de la entidad asi como el uso adecuado de los mecanismos alternativos de solucion de conflictos y politicas de recuperacion del patrimonio "/>
    <s v="Planes de accion de la politica de prevencion del daño antijuridico_x000a__x000a_Procedimientos ajustados a la normatividad vigente relacionados con defensa judicial_x000a__x000a_analisis de la litigiosidad de la entidad  en el  Comité de conciliacion_x000a__x000a_Seguimiento de procesos judiciales a travez del SIPROJ WEB"/>
    <s v="PAI-2023-105"/>
    <s v="7. Presentar informe de procedencia y llamamiento en garantía al comité de conciliación"/>
    <s v="Evaluar la procedencia del llamamiento en garantia por parte del comité de conciliación"/>
    <s v="Acta de comité de conciliación"/>
    <s v="No aplica"/>
    <s v="No aplica"/>
    <s v="No aplica"/>
    <d v="2023-01-02T00:00:00"/>
    <d v="2023-12-30T00:00:00"/>
    <x v="11"/>
    <s v="GJ"/>
    <s v="Oficina Jurídica"/>
    <s v="OJ"/>
    <s v="No aplica"/>
    <s v="x"/>
    <s v="x"/>
    <s v="x"/>
    <s v="x"/>
    <s v="x"/>
    <n v="0.16600000000000001"/>
    <n v="0.16600000000000001"/>
    <n v="0.25"/>
    <n v="0.25"/>
    <n v="0.25"/>
    <n v="0.25"/>
    <s v="Se realizaron seis (6) sesiones ordinarias del comite de conciliación, en las cuales no se presentaron informes de llamamiento en garantia, toda vez que no da lugar a realizar la presentación por la ausencia de hechos que lo generen. de manera que con esta acción se da el cumplimiento al 25%. "/>
    <s v="Actas comité de conciliación "/>
    <s v="seguimiento llamamiento en garantia"/>
    <s v="N/A"/>
    <n v="0.25"/>
    <s v="A corte 30 de Junio de 2023, no hubo procesos judiciales notificados a la entidad en los que se debiera evaluar la procedente de llamamiento en garantia para estudio del comite de conciliación y defensa judicial de la Entidad._x000a_"/>
    <s v="Acta de comite de conciliación 328 -17 de abril de 2023.  Acta Comite conciliación 329-15 de mayo 2023. Acta Comite conciliación 330-29 de mayo de 2023, acta  de comite 331 de  13 de Junio  y acta de comite 332 de 30 de junio de 2023"/>
    <s v="Seguimiento llamamiento en garantia "/>
    <s v="N/A"/>
    <n v="0.25"/>
    <s v="Se realizaron las sesiones ordinarias de comite de conciliación, en el cual no se presentaron informes de llamamiento en garantia, por ausencia de hechos que la genere. cumpliendo a si el 75% de la acción."/>
    <s v="Acta 333 de 17 de Julio"/>
    <s v="Seguimiento a llamamiento en garantia "/>
    <s v="No aplica"/>
    <n v="0.25"/>
    <s v="Se realizaron las sesiones ordinarias de comite de conciliación, en el cual no se presentaron informes de llamamiento en garantia, por ausencia de hechos que la genere. _x000a_cumpliendo el 25% para un cumplimiento total del 100% de la accion. "/>
    <s v="Acta 338 de 26 octubre de 2023_x000a_Acta 339 de 27 de noviembre de 2023_x000a_Acta 340 de 14 de diciembre de 2023"/>
    <s v="N/A"/>
    <s v="Ninguna"/>
    <n v="0.25"/>
    <n v="0.1660000000000000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_x000a_"/>
    <s v="Monitoreo de los planes de mejoramiento  _x000a_"/>
    <s v="PAI-2023-107"/>
    <s v="9.Realizar monitoreo al Plan de Mejoramiento"/>
    <s v="PMAI-2021-130_x000a_PMAI-2021-132"/>
    <s v="Matriz de excel de reporte_x000a_Pantallazo de cargue en drive de las evidencias_x000a_"/>
    <s v="No aplica"/>
    <s v="No aplica"/>
    <s v="No aplica"/>
    <d v="2023-03-01T00:00:00"/>
    <d v="2023-06-30T00:00:00"/>
    <x v="11"/>
    <s v="GJ"/>
    <s v="Oficina Jurídica"/>
    <s v="OJ"/>
    <s v="No aplica"/>
    <s v="x"/>
    <s v="x"/>
    <s v="x"/>
    <s v="x"/>
    <s v="x"/>
    <n v="1"/>
    <n v="1"/>
    <n v="0.5"/>
    <n v="0.5"/>
    <n v="0"/>
    <n v="0"/>
    <s v="Se realizo seguimiento al plan de mejoramiento derivado del informe final de auditoria dirigido por la Contraloría de Bogotá en vigencia 2022. El mencionado plan contaba con 3 acciones dirigidas a implementar lineamientos para la proyección y revisión de los actos administrativos. El 9 de mayo de 2023 se realizo el cargue de las evidencias de las 3 acciones que comprenden el plan de mejoramiento, lo anterior para dar por cerrado las brechas generadas por esta auditoría. Dando cumplimiento al 100% de la presente acción"/>
    <s v="Pantallazo cargue evidencias plan de mejoramiento "/>
    <s v="N/A"/>
    <s v="N/A"/>
    <n v="1"/>
    <s v="La acción se encuentra finalizada."/>
    <s v="No aplica"/>
    <s v="No aplica"/>
    <s v="No aplica"/>
    <n v="0"/>
    <s v="La acción se encuentra finalizada."/>
    <s v="No aplica"/>
    <s v="No aplica"/>
    <s v="No aplica"/>
    <n v="0"/>
    <s v="La acción se encuentra finalizada."/>
    <s v="No aplica"/>
    <s v="No aplica"/>
    <s v="No aplica"/>
    <n v="0"/>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Fortalecer la gestión administrativa de la oficina de control interno disciplinario de acuerdo a la normatividad vigente"/>
    <s v="Contempla las acciones preventivas y correctivas a realizar dentro de la entidad, para avanzar en el cumplimiento de la función publica en el idipron"/>
    <s v="Capacitaciones y tips disciplinarios que contribuyan a mejorar el conocimiento de funcionarios y contratistas en normatividad disciplinaria_x000a__x000a_Acciones administrativas para fortalecer la función preventiva en materia disciplinaria_x000a__x000a_Actualización de la documentación conforme a la normatividad vigente_x000a__x000a_Eficiencia en el analisis Juridico y tramite de las denuncias y queja"/>
    <s v="PAI-2023-108"/>
    <s v="Realizar una (1) capacitaciòn y 10 Tip`s disciplinarios en materia disciplinaria a los servidores del instituto._x000a_ _x000a_"/>
    <s v="1 capacitaciones_x000a_10 Tips enviados por correo electrónico"/>
    <s v="1. Listado de asistencia de la capacitaciòn realizada. _x000a_2. Presentación de la capacitaciòn realizada._x000a_3. Correo electronico de remisión de los 10 tips disciplinarios a los correos electronicos de los contratistas y funcionarios de la entidad."/>
    <s v="No aplica"/>
    <s v="No aplica"/>
    <s v="No aplica"/>
    <d v="2023-01-02T00:00:00"/>
    <d v="2023-08-30T00:00:00"/>
    <x v="12"/>
    <s v="IJPD"/>
    <s v="Oficina de Control Disciplinario Interno"/>
    <s v="OCDI"/>
    <s v="No aplica"/>
    <s v="x"/>
    <s v="x"/>
    <s v="x"/>
    <s v="x"/>
    <s v="x"/>
    <n v="0.25"/>
    <n v="0.25"/>
    <n v="0"/>
    <n v="0.5"/>
    <n v="0.5"/>
    <n v="0"/>
    <s v="Se realizó un  tip disciplinario No. 1, el cual fue socializado el día 30/03/2023 por medio de los correos electrónicos institucionales de todos los funcionarios y contratistas del IDIPRON, dandole un avance de 9%"/>
    <s v="Pantallazo del correo enviado del tip disciplinario No. 1"/>
    <s v="9 tip´s y 1 capacitación"/>
    <s v="N/A"/>
    <n v="0.09"/>
    <s v="_x000a__x000a_Se realizaron tip disciplinario No. 4 el cual fue socialiado el día 25/05/2023, tip  disciplinario No. 5 el cual fue socializado el día 27/06/2023 y el tip disciplinario No. 6 el cual fue socializado el día 29/06/2023; todos fueron socializados por medio de los correos electrónicos institucionales de todos los funcionarios y contratistas del IDIPRON. Dando un porcentaje de avance del 55%_x000a__x000a_"/>
    <s v="_x000a__x000a_Pantallazo de envío de los Tip´s Disciplinario No. 4, 5 y 6"/>
    <s v="4 tip´s"/>
    <s v="N/A"/>
    <n v="0.55000000000000004"/>
    <s v="Para el tercer trimestre, se realizaron los tip´s disciplinarios de la siguiente manera:_x000a__x000a_Tip disciplinario No.   7 &quot;Al respeto&quot;_x000a_Tip disciplinario No.   8 &quot;Cuidados que se deben tener en cuanto a los bienes y recursos&quot;_x000a_Tip disciplinario No.   9 &quot;La importancia de responder a tiempo un derecho de petición&quot; _x000a_Tip disciplinario No. 10  &quot;El trato diferenciado a las personas&quot;_x000a__x000a__x000a_Al ser publicados 4 tip´s disciplinarios, se da un cumplimiento del 36%"/>
    <s v="Pantallazo de correos enviados de los Tip´s disciplinarios"/>
    <s v="N/A"/>
    <s v="N/A"/>
    <n v="0.36"/>
    <s v="La acción se encuentra finalizada."/>
    <s v="No aplica"/>
    <s v="No aplica"/>
    <s v="No aplica"/>
    <n v="0"/>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Fortalecer la gestión administrativa de la oficina de control interno disciplinario de acuerdo a la normatividad vigente"/>
    <s v="Contempla las acciones preventivas y correctivas a realizar dentro de la entidad, para avanzar en el cumplimiento de la función publica en el idipron"/>
    <s v="Capacitaciones y tips disciplinarios que contribuyan a mejorar el conocimiento de funcionarios y contratistas en normatividad disciplinaria_x000a__x000a_Acciones administrativas para fortalecer la función preventiva en materia disciplinaria_x000a__x000a_Actualización de la documentación conforme a la normatividad vigente_x000a__x000a_Eficiencia en el analisis Juridico y tramite de las denuncias y queja"/>
    <s v="PAI-2023-109"/>
    <s v=" Realizar una (1) capacitaciòn teniendo en cuenta la encuesta de percepción realizada en la vigencia 2022, respecto los temas de menor conocimiento en materia disciplinaria."/>
    <s v="1 capacitaciòn "/>
    <s v="1. Listado de asistencia de la capacitaciòn realizada. _x000a_2. Presentación de la capacitaciòn realizada."/>
    <s v="No aplica"/>
    <s v="No aplica"/>
    <s v="No aplica"/>
    <d v="2023-01-02T00:00:00"/>
    <d v="2023-08-30T00:00:00"/>
    <x v="12"/>
    <s v="IJPD"/>
    <s v="Oficina de Control Disciplinario Interno"/>
    <s v="OCDI"/>
    <s v="No aplica"/>
    <s v="x"/>
    <s v="x"/>
    <s v="x"/>
    <s v="x"/>
    <s v="x"/>
    <n v="0.25"/>
    <n v="0.25"/>
    <n v="0"/>
    <n v="0"/>
    <n v="1"/>
    <n v="0"/>
    <s v="Esta acción se ejecutará en el tercer trimestre"/>
    <s v="N/A"/>
    <s v="1 capacitación "/>
    <s v="N/A"/>
    <n v="0"/>
    <s v="Para esta acción se tiene previsto ejecutarla para el mes de agosto de 2023 "/>
    <s v="N/A"/>
    <s v="N/A"/>
    <s v="N/A"/>
    <n v="0"/>
    <s v="Se realizó capacitación &quot;Generalidades del Derecho Disciplinaria&quot; de manera virtual el día 31 de agosto de 2023 y encuesta de percepción aplicada a 257 funcionarios y contratistas de la entidad de manera virtual, lo cual da un cumplimiento del 100% de la acción. _x000a_"/>
    <s v="Presentación power point de la capacitación realizada._x000a__x000a_lista de asistencia"/>
    <s v="N/A"/>
    <s v="N/A"/>
    <n v="1"/>
    <s v="La acción se encuentra finalizada."/>
    <s v="No aplica"/>
    <s v="No aplica"/>
    <s v="No aplica"/>
    <n v="0"/>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Fortalecer la gestión administrativa de la oficina de control interno disciplinario de acuerdo a la normatividad vigente"/>
    <s v="Contempla las acciones preventivas y correctivas a realizar dentro de la entidad, para avanzar en el cumplimiento de la función publica en el idipron"/>
    <s v="Capacitaciones y tips disciplinarios que contribuyan a mejorar el conocimiento de funcionarios y contratistas en normatividad disciplinaria_x000a__x000a_Acciones administrativas para fortalecer la función preventiva en materia disciplinaria_x000a__x000a_Actualización de la documentación conforme a la normatividad vigente_x000a__x000a_Eficiencia en el analisis Juridico y tramite de las denuncias y queja"/>
    <s v="PAI-2023-110"/>
    <s v="Realizar la actualización o creaciòn de la documentaciòn del SIGID del proceso de Instrucción y Juzgamiento de Prcoesos Disciplinarios."/>
    <n v="1"/>
    <s v="Manual Operativo, Procedimiento 002 DENUNCIAS POR ACTOS DE CORRUPCION A-CID-PR-002 y ceaciòn de Formatos_x000a__x000a_Correo electronico de oficialización de MIPG."/>
    <s v="No aplica"/>
    <s v="No aplica"/>
    <s v="No aplica"/>
    <d v="2023-01-02T00:00:00"/>
    <d v="2023-08-30T00:00:00"/>
    <x v="12"/>
    <s v="IJPD"/>
    <s v="Oficina de Control Disciplinario Interno"/>
    <s v="OCDI"/>
    <s v="No aplica"/>
    <s v="x"/>
    <s v="x"/>
    <s v="x"/>
    <s v="x"/>
    <s v="x"/>
    <n v="0.25"/>
    <n v="0.25"/>
    <n v="0"/>
    <n v="0.6"/>
    <n v="0.4"/>
    <n v="0"/>
    <s v="Esta acción se ejecutará en el segundo trimestre"/>
    <s v="N/A"/>
    <s v="N/A"/>
    <s v="N/A"/>
    <n v="0"/>
    <s v="El día 29 de junio se envió la solicitud de revisión para la actualización del formato AUTO DECRETA NUEVAS PRUEBAS S-IJPD-FT-007. _x000a__x000a_Se está a la espera del Vo.Bo. del lider SIGID, del documento MANUAL OPERATIVO. "/>
    <s v="Borrador de los documentos &quot;AUTO DECRETA NUEVAS PRUEBAS S-IJPD-FT-007.&quot; y Manual Operativo "/>
    <s v="Oficialización &quot;MANUAL OPERATIVO&quot;_x000a_Procedimiento DENUNCIAS POR ACTOS DE CORRUPCIÓN A-CID-PR-002_x000a_Formato AUTO DECRETA NUEVAS PRUEBAS S-IJPD-FT-007."/>
    <s v="N/A"/>
    <n v="0.5"/>
    <s v="Se realizó la oficialización del &quot;MANUAL OPERATIVO&quot; y &quot;AUTO QUE DECRETA PRUEBAS&quot; el día 8/09/2023, a través del correo de MIPG_x000a__x000a_Avance de la accion del 16,6"/>
    <s v="Documento, MANUAL OPERATIVO._x000a__x000a_Pantallazo, correo de oficialización del documento."/>
    <s v="Se actualizará y oficializará el procedimiento &quot;DENUNCIAS POR ACTOS DE CORRUPCIÓN S-IJPD-PR-002&quot;"/>
    <s v="N/A"/>
    <n v="0.17"/>
    <s v="Se realizó la oficialización del Procedimiento &quot;DENUNCIAS POR ACTOS DE CORRUPCIÓN S-IJPD-PR-002&quot; el día 30 de noviembre de 2023, a través del correo electrónico de MIPG, se adjunto documento actualizado._x000a__x000a_Cumplimiento 100% de la acción"/>
    <s v="Documento DENUNCIAS POR ACTOS DE CORRUPCIÓN S-IJPD-PR-002&quot;._x000a__x000a_Pantallazo correo de oficialización del documento."/>
    <s v="N/A"/>
    <s v="N/A"/>
    <n v="0.33"/>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 actividades de apoyo administrativo"/>
    <s v="Fortalecer la gestión administrativa de la oficina de control interno disciplinario de acuerdo a la normatividad vigente"/>
    <s v="Contempla las acciones preventivas y correctivas a realizar dentro de la entidad, para avanzar en el cumplimiento de la función publica en el idipron"/>
    <s v="Capacitaciones y tips disciplinarios que contribuyan a mejorar el conocimiento de funcionarios y contratistas en normatividad disciplinaria_x000a__x000a_Acciones administrativas para fortalecer la función preventiva en materia disciplinaria_x000a__x000a_Actualización de la documentación conforme a la normatividad vigente_x000a__x000a_Eficiencia en el analisis Juridico y tramite de las denuncias y queja"/>
    <s v="PAI-2023-111"/>
    <s v="Realizar el análisis jurídico de las denuncias, quejas e informes allegados a la Oficina de Control Disciplinario Interno, determinando la viabilidad del inicio de la actuación disciplinaria para la vigencia 2023"/>
    <n v="1"/>
    <s v="1. Registro de asistencia del acta del comité de análisis de quejas. (según demanda) y matrix de Excel de procesos Disciplinarios con  vigencia 2023 (teniendo en cuenta la reserva de las actuaciones disciplinarias)"/>
    <s v="No aplica"/>
    <s v="No aplica"/>
    <s v="No aplica"/>
    <d v="2023-01-02T00:00:00"/>
    <d v="2023-12-30T00:00:00"/>
    <x v="12"/>
    <s v="IJPD"/>
    <s v="Oficina de Control Disciplinario Interno"/>
    <s v="OCDI"/>
    <s v="No aplica"/>
    <s v="x"/>
    <s v="x"/>
    <s v="x"/>
    <s v="x"/>
    <s v="x"/>
    <n v="0.25"/>
    <n v="0.25"/>
    <n v="0.25"/>
    <n v="0.25"/>
    <n v="0.25"/>
    <n v="0.25"/>
    <s v="Para el primer trimestre de 2023 se realizaron dos reuniones de análisis jurídico de quejas, denuncias e informes allegados a la Oficina de Control Disciplinario Interno, para determinar la viabilidad de iniciar actuación disciplinaria. las fechas de las reuniones fueron:_x000a__x000a_10/02/2023_x000a_30/03/2023_x000a__x000a_Se dio cumplimiento de la meta de 25%"/>
    <s v="Lista de asistencia de las reuniones de análisis jurídico de las quejas e informes allegados, de fechas:_x000a__x000a_10/02/2023_x000a_30/03/2023_x000a__x000a_Se adjunta matriz de excel, donde se puede evidenciar las actueciones disciplinarias realizadas con cada expediente."/>
    <s v="Realizar análisis jurídico de quejas, denuncias e informes allegados en los tres trimestres faltantes del año (según demanda)"/>
    <s v="N/A"/>
    <n v="0.25"/>
    <s v="Para el mes de abril se realizó una reunión de análisis, el mes de junio se realizó reunión de análisis jurídico de quejas e informes allegados a la Oficina de Control Disciplinario _x000a__x000a_A la fecha el porcentaje de avance del trimestre es del 25%"/>
    <s v="Listado de asistencia de reunión de análisis juridico d fecha 17/04/2023 y 07/06/2023 y matriz de procesos disciplnarios donde se evidencia las actuaciones realizadas a cada queja o informe allegado. (se oculta información de carácter resevado)"/>
    <s v="Se está a la espera si en tirmestres 3 y 4 son allegadas quejas o informes para realizar el respectivo análisis"/>
    <s v="N/A"/>
    <n v="0.25"/>
    <s v="Para el tercer trimestre, fueron allegados a la Oficina de Control Disciplinario 20 quejas o informes de servidor público, para los cuales se realizó el análisis jurídico de las mismas y se determino iniciar 16 aperturas de indagaciones previas, 3 aperturas de investigación disciplinaria y 3 autos inhibitorios. Se adjunta los listados de asistencia de las reuniones donde se realizó el análisis jurídico y matriz de excel donde se evidencia los números de expediente y fecha en que se profirieron las actuaciones disciplinarias._x000a__x000a_Dando un cumplimiento del 25% para este trimestre._x000a_"/>
    <s v="Matriz de procesos disciplinarios._x000a__x000a_Listas de asistencia a las reuniones de análisis jurídico de quejas. "/>
    <s v="Se está a la espera si en el 4 trimestre son allegadas quejas o informes para realizar el respectivo análisis."/>
    <s v="N/A"/>
    <n v="0.25"/>
    <s v="Para el cuarto trimestre del 2023, a corte 30 de noviembre han sido avocadas 15 quejas o informes de servidor público, para los cuales se les realizó el análisis jurídico de las mismas y se determinó iniciar 7 aperturas de indagación previas, 4 aperturas de investigación disciplinarias y 4 autos inhibitorios. Se adjunta los listados de asistencia de las reuniones en las cuales se ralizaron los análisis jurídicos y matriz de excel donde se evidencia los números de expediente y fecha en que se profirieron las actuaciones disciplinarias._x000a__x000a_Teniendo un avance del 17% , quedando pendiente el cumplimiento del mes de diciembre con corte 31/12/2023_x000a__x000a_Se realiza nuevo monitoreo a corte 30 de diciembre de 2023, han sido avocadas 10 quejas o informes de servidor público, para los cuales se les realizó el análisis jurídico de las mismas y se determinó iniciar 9 aperturas de indagación previas, y 1 auto inhibitorio. Se adjunta los listados de asistencia de las reuniones en las cuales se ralizaron los análisis jurídicos y matriz de excel donde se evidencia los números de expediente y fecha en que se profirieron las actuaciones disciplinarias._x000a__x000a_Se tiene que para el cuarto trimestre del 2023 se avocaron untotal de 25 quejas e informes allegados a la OCDI_x000a__x000a_Cumpliendo con un porcentaje del 25% y un 100% del total de la acción."/>
    <s v="Listados de asistencia de las reuniones en las cuales se ralizaron los análisis jurídicos _x000a__x000a_Matriz de procesos disciplinarios"/>
    <s v="N/A"/>
    <s v="N/A"/>
    <n v="0.25"/>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_x000a_Formulacion y segumiento al plan de adecuacion a partir de los autodiagnosticos y recomendaciones del FURAG_x000a__x000a_Seguimiento mensual a la actualizacion de la documentacion (Mes vencido)_x000a__x000a_Mesas de trabajo con los procesos para la revision de la documentacion a actualizar_x000a__x000a_Ejecución de actividades para el fortalecimiento de políticas del MIPG_x000a__x000a_Ejecución de actividades para el seguimiento a la gestión insttucional a través de las herramientas de gestión creadas por la OAP"/>
    <s v="PAI-2023-113"/>
    <s v="Realizar actividades del proceso de  Seguimiento y Mejoramiento a la Gestión para el fortalecimiento de la política de Transparencia  y cumplimiento de la ley 1712 de 2014"/>
    <s v="Actualización del Link de transparecia_x000a_Indicadores formulados y aprobados_x000a_Seguimiento a los indicadores de transparencia"/>
    <s v="Hoja de indicadores para medir el cumplimiento de la Política de Transparencia_x000a_Informe seguimiento a los indicadores de la política de transparencia"/>
    <s v="Transparencia "/>
    <s v="No aplica"/>
    <s v="No aplica"/>
    <d v="2023-02-01T00:00:00"/>
    <d v="2023-12-31T00:00:00"/>
    <x v="13"/>
    <s v="SMG"/>
    <s v="Oficina asesora de planeación"/>
    <s v="OAP"/>
    <s v="No aplica"/>
    <s v="x"/>
    <s v="x"/>
    <s v="x"/>
    <s v="x"/>
    <s v="x"/>
    <n v="0.25"/>
    <n v="0.25"/>
    <n v="0"/>
    <n v="0"/>
    <n v="0.5"/>
    <n v="0.5"/>
    <n v="0"/>
    <n v="0"/>
    <s v="Realizar actividades del proceso de  Seguimiento y Mejoramiento a la Gestión para el fortalecimiento de la política de Transparencia  y cumplimiento de la ley 1712 de 2014"/>
    <n v="0"/>
    <n v="0"/>
    <s v="No presenta avances"/>
    <s v="No aplica"/>
    <s v="No aplica"/>
    <s v="No aplica"/>
    <n v="0"/>
    <s v="Tercer seguimiento: Se reportara en el cuarto trimestre"/>
    <n v="0"/>
    <n v="0"/>
    <n v="0"/>
    <n v="0"/>
    <s v="Se realizo el seguimiento al indicador de transparencia y se crea el Indicador de Visitas en el Link de transparencia"/>
    <s v="Seguimiento indicador de transparencia: https://idipronbgta.sharepoint.com/:x:/r/sites/SeguimientoPlandeAccin2021/_layouts/15/Doc.aspx?sourcedoc=%7BE70B3107-D488-4A3E-ADC9-5343A167815B%7D&amp;file=SEGUIMIENTO%20INDICADORES%20ESTRAT%C3%89GICOS%202023.xlsx&amp;action=default&amp;mobileredirect=true_x000a__x000a_HV del indicador de visitas"/>
    <s v="N.A"/>
    <s v="N.A"/>
    <n v="1"/>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Formulacion y segumiento al plan de adecuacion a partir de los autodiagnosticos y recomendaciones del FURAG_x000a__x000a_Seguimiento mensual a la actualizacion de la documentacion (Mes vencido)_x000a__x000a_Mesas de trabajo con los procesos para la revision de la documentacion a actualizar_x000a__x000a_Ejecución de actividades para el fortalecimiento de políticas del MIPG_x000a__x000a_Ejecución de actividades para el seguimiento a la gestión insttucional a través de las herramientas de gestión creadas por la OAP"/>
    <s v="PAI-2023-114"/>
    <s v="Realizar pieza comunicativa para dar a conocer los resultados del plan de acción,  para el fortalecimiento de la politica de la politica de  Rendición de Cuentas"/>
    <s v="1 pieza"/>
    <s v="Pieza comunicativa_x000a_Correo electronico"/>
    <s v="Rendicion de cuentas "/>
    <s v="No aplica"/>
    <s v="No aplica"/>
    <d v="2023-02-01T00:00:00"/>
    <d v="2023-03-31T00:00:00"/>
    <x v="13"/>
    <s v="SMG"/>
    <s v="Oficina asesora de planeación"/>
    <s v="OAP"/>
    <s v="No aplica"/>
    <s v="x"/>
    <s v="x"/>
    <s v="x"/>
    <s v="x"/>
    <s v="x"/>
    <n v="0.25"/>
    <n v="0.25"/>
    <n v="1"/>
    <n v="0"/>
    <n v="0"/>
    <n v="0"/>
    <s v="Se da  a conocer los resultados del plan de acción a la ciudadania y grupos de interes mediante pieza comunicativa publicada en la pagina web de la entidad el dia 29-01-2023._x000a__x000a_El porcentaje de cumplimiento frente a la meta propuesta es del 100%."/>
    <s v="Pantallazo de publicacion"/>
    <s v="Ninguna"/>
    <s v="NINGUNA"/>
    <n v="1"/>
    <s v="La acción se encuentra finalizada."/>
    <s v="No aplica"/>
    <s v="No aplica"/>
    <s v="No aplica"/>
    <n v="0"/>
    <s v="La acción se encuentra finalizada."/>
    <s v="No aplica"/>
    <s v="No aplica"/>
    <s v="No aplica"/>
    <n v="0"/>
    <s v="La acción se encuentra finalizada."/>
    <s v="No aplica"/>
    <s v="No aplica"/>
    <s v="No aplica"/>
    <n v="0"/>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_x000a_Formulacion y segumiento al plan de adecuacion a partir de los autodiagnosticos y recomendaciones del FURAG_x000a__x000a_Seguimiento mensual a la actualizacion de la documentacion (Mes vencido)_x000a__x000a_Mesas de trabajo con los procesos para la revision de la documentacion a actualizar_x000a__x000a_Ejecución de actividades para el fortalecimiento de políticas del MIPG_x000a__x000a_Ejecución de actividades para el seguimiento a la gestión insttucional a través de las herramientas de gestión creadas por la OAP"/>
    <s v="PAI-2023-115"/>
    <s v="Realizar actividades del proceso de  Seguimiento y Mejoramiento a la Gestión, para el fortalecimiento de las política de   tramites y  Seguimiento y evaluación del desempeño institucional"/>
    <s v="100% de las actividades programadas en el plan de adecuacion y sostenibilidad"/>
    <s v="Matriz de Excel de reporte_x000a_Mapas de riesgos formulados_x000a_Informes de seguimiento a la gestion realizada a las sugerencias ciudadanas recibidas._x000a_Manual para la Administración del Riesgo actualiazado con los lineamientos que se deben seguir al momento de que se materialice un riesgo"/>
    <s v="planeacion  institucional _x000a__x000a_Trámites"/>
    <s v="No aplica"/>
    <s v="No aplica"/>
    <d v="2023-02-01T00:00:00"/>
    <d v="2023-12-31T00:00:00"/>
    <x v="13"/>
    <s v="SMG"/>
    <s v="Oficina asesora de planeación"/>
    <s v="OAP"/>
    <s v="No aplica"/>
    <s v="x"/>
    <s v="x"/>
    <s v="x"/>
    <s v="x"/>
    <s v="x"/>
    <n v="0.25"/>
    <n v="0.25"/>
    <n v="0.09"/>
    <n v="0.3"/>
    <n v="0.3"/>
    <n v="0.31"/>
    <s v="Para el primer cuatrimestre, se realizó la revisión del informe de evaluación del tercer seguimiento a los mapas de riesgo de corrupción realizado por la Oficina de Control Interno y con base en las observaciones se realizó el ajuste de los mapas de riesgo ed corrupción. Dichos mapas de riesgo fueron presentados al comite institucional de gestión y desempeño y aprobados en sesión del día 30 de enero de 2023._x000a__x000a_En el mes de febrero, la Oficina de Control Interno emitió el Informe de Seguimiento  a Mapas de Riesgos de Corrupción y Gestión el cual fue analizado con los procesos y producto de dicho analisis se ajustaron los mapas de riesgo de gestión que fueron aprobados por los líderes de los procesos._x000a__x000a_El seguimiento a los mapas de riesgos se realizara ene l mes de mayo._x000a__x000a_"/>
    <s v="Acta de comité del 30 de enero en donde se aprueban los mapas de riesgo de corrupción_x000a__x000a_Correos electrónicos de aprobación de los mapas e riesgo de gestión _x000a__x000a_Mapas de Riesgos Formulados"/>
    <s v="Actualización del Manual para la Administración del Riesgo_x000a__x000a_Realizar el seguimiento a los mapas de riesgos._x000a__x000a_Presentar informes de seguimiento de las herramientas de gestión."/>
    <n v="0"/>
    <n v="0"/>
    <s v="Para el mes segundo trimestre se culminó el ajuste a los mapas de riesgo de gestión, realizando mesas de trabajo con los procesos y revisando el informe de evaluación ralizado por la Oficina de Control Interno en el mes de febrero. Como producto de las mesas de trabajo se actualizaron los mapas de riesgo de gestión los cuales fueron aprobados por los líderes de los procesos. Estos mapas de riesgo son tomados como base para realizar el primer seguimiento en el mes de mayo._x000a__x000a_Respecto a los Informes de seguimiento a la gestion realizada a las sugerencias ciudadanas recibidas, se realizó una primera revisión de la base de datos suministrada por el proceso de Servicio al Ciudadano con el consolidado de las peticiones recibidas entre los meses de enero a a Mayo de 2023. Se pudo determinar con el analisis realizado a la base de datos que en los primeros 5 meses de mayo se han recibido 23 sugerencias, de las cuales casí el 80% corresponden a sugerencias remitidas a la Gerencia Operativa. Para el tercer trimestre se proyecta el seguimiento a las respuestas realizadas por la entidad a dichas sugerencias con el fin de establecer el cumplimiento de los lineamientos._x000a__x000a_El porcentaje  de cumplimiento frente a la meta propuesta es del 21%"/>
    <s v="Se adjuntan los correos electrónicos de aprobación de los mapas de riesgo por parte de los procesos, los mapas de riesgos aprobados por los procesos y la matriz con el analisis inicial de las sugerencias recibidas en la entidad."/>
    <s v="Modificar el Manual para la Administracion del Riesgo del Instituto._x000a__x000a_Realizar ajustes a los mapas de riesgo luego del primer y segundo seguimiento y evaluación._x000a__x000a_Realizar 2do seguimiento al plan de adecuación _x000a__x000a_"/>
    <s v="No aplica"/>
    <n v="0.21"/>
    <s v="Durante el mes de Agosto se inició la actualización del Manual para la Administración del Riesgo, acrualizando los lineamientos frente a los ajustes realizados por el DAFP a la Guía para la Administración del Riesgo y el Dieseño de Controles en Entidades Públicas V6 de noviembre de 2022 el cual incluye los lineamientos frente al riesgo fiscal. Por otra parte se inicia a realizar la inclusión de los liuneamientos para la administración de riesgo de lavado de activos y financiación del terrorismo. Así mismo dentro del manual se ha incluido lo relacionado con los lineamientos que se deben seguir al momento de que se materialice un riesgo _x000a__x000a_Se realizó la actualización de los mapas de riesgo de corrupcion y gestión de los procesos de acuerdo con las observaciones realizadas en el primer seguimiento y evaluación de los mapas de riesgos efectuada por la Oficina Asesora de Planeación y la Oficina de Control Interno respectivamente._x000a_Se realizó la actualización de todos los mapas de riesgo de corrupción y Gestión."/>
    <s v="Borrador del Manual con los ajustes mencionados  que se vienen incluyendo _x000a__x000a_Se adjuntan Actas de las mesas de trabajo en las que se revisaron los mapas de riesgo y se ajustaron de acuerdo con los comentraios y observaciones realizadas por las oficinas de planeación y control interno_x000a__x000a_Se ajustan los mapas de riesgo ajustados"/>
    <s v="Oficializar el Manual para la Administración del Riesgo _x000a__x000a_realizar el ajuste de los mapas de riesgo luego del segundo seguimiento."/>
    <s v="No aplica"/>
    <n v="0.4"/>
    <s v="Con corte a noviembre 2023, la Oficina Asesora de Planeación realizo monitoreo del plan de acción de acuerdo con lineamientos establecidos, se verificaron las evidencias de la ralización de las actividades cargadas por parte de los procesos, así mismo, se generan alertas frente a los incumplimientos o avances por debajo de lo esperado._x000a__x000a__x000a_Se realizo monitoreo de los indicadores estratégicos y de gestión de la entidad, para lo cual la OAP envió de correo con los lineamientos para el monitoreo por parte de los procesos. Se verifican los resultados, analisis de los procesos y las evidencias cargadas por los procesos_x000a__x000a__x000a_Se realizó la actualización del Manual para la Admiistracion del Riesgo en el cual se incluyeron los lineaimientos que se deben seguir cuando se determina la materialiación de un riesgo, así mismo se ajusto la metodología para incluir los lineamientos para la administración de los riesgos fiscales y riesgode de lavado de activos y financiación del terrorismo._x000a__x000a_Diciembre 29_x000a__x000a_Se realizó el tercer seguimiento a los mapas de riesgo de corrupción y gestión de todos los procesos por parte de la Oficina Asesora de Planeación con corte al mes de diciembre_x000a__x000a_Se realizó el segundo informe del cumplimiento a la estrategia, conoce, propone y prioriza en donde se hace un seguimento a la cantidad de sugerencias recibidas, así mismo se realiza la publicación del resumen de sugerencias recibidas para el segundo semestre en el micrositio PARTICIPA de la página web de la entidad"/>
    <s v="_x000a__x000a_Manual para la Administracion del Riesgo Actualizado_x000a__x000a_Evidencias del seguimiento de los planes de acción._x000a__x000a_Alertas generadas._x000a__x000a_Diciembre 29_x000a__x000a_Mapas de Riesgos con el seguimiento realizado por la Oficina Asesora de Plaeación_x000a__x000a_Segundo Informe de Conoce, Propone y Prioriza_x000a__x000a_Capturas de Pantalla de la publicación realizada en el micrositio de PARTICIPA"/>
    <s v="Accion terminada"/>
    <s v="Ninguna"/>
    <n v="0.39"/>
    <n v="0.2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_x000a_Formulacion y segumiento al plan de adecuacion a partir de los autodiagnosticos y recomendaciones del FURAG_x000a__x000a_Seguimiento mensual a la actualizacion de la documentacion (Mes vencido)_x000a__x000a_Mesas de trabajo con los procesos para la revision de la documentacion a actualizar_x000a__x000a_Ejecución de actividades para el fortalecimiento de políticas del MIPG_x000a__x000a_Ejecución de actividades para el seguimiento a la gestión insttucional a través de las herramientas de gestión creadas por la OAP"/>
    <s v="PAI-2023-116"/>
    <s v="  Realizar actividades del proceso de Seguimiento y mejoramiento a la Gestión,  para el fortalecimiento de la política de Control Interno"/>
    <s v="100% de las actividades programadas en el plan de adecuacion y sostenibilidad"/>
    <s v="&quot;Acta de comité_x000a_Preentación realizada&quot;_x000a_&quot;Plan Anticorrupción formulado y aprobado_x000a__x000a_Informes de seguimiento al cumplimiento del PAAC&quot;"/>
    <s v="Control Interno"/>
    <s v=" Gestión del riesgo "/>
    <s v="No aplica"/>
    <d v="2023-02-01T00:00:00"/>
    <d v="2023-12-31T00:00:00"/>
    <x v="13"/>
    <s v="SMG"/>
    <s v="Oficina asesora de planeación"/>
    <s v="OAP"/>
    <s v="No aplica"/>
    <s v="x"/>
    <s v="x"/>
    <s v="x"/>
    <s v="x"/>
    <s v="x"/>
    <n v="0.25"/>
    <n v="0.25"/>
    <n v="0.12"/>
    <n v="0.28999999999999998"/>
    <n v="0.28999999999999998"/>
    <n v="0.3"/>
    <s v="Se elaboró el Plan Anticorrupción y Atención al Ciudadano en conjunto con los procesos y fue presentado y aprobado el Comité Institucional de Gestión y Desempeño en sesión llevada a cabo el 30 de enero de 2023. Teniendo un cumplimiento del 12%"/>
    <s v="Acta de comité del 30 de enero en donde se aprueba el PAAC_x000a__x000a_Presentación realizada._x000a__x000a_Plan Anticorrupción aprobado."/>
    <s v="Realizar los seguimientos al PAAC que se inician en le mes de Mayo._x000a_"/>
    <n v="0"/>
    <n v="0.12"/>
    <s v="Para el segundo trimestre, el día 29 de junio, se realizó Comite Institucional de Gestión y Desempeño en el cual se realizó la presentación de los resultados obtenidos por los procesos en la implementación de las herramientas de gestión, plan de acción, plan de mejoramiento, indicadores estratégicos y de gestión y riesgos de corrupción y gestión. producto del comité y de la revisión de los resultados, se generaron recomendaciones por parte del comité._x000a__x000a_Para el segundo trimestre se recibió y analizó el informe de seguimiento al PAAC realizado por la Oficina de Control Interno, el cual registró los avances en el cuplimiento del PAAC con corte al 30 de abril de 2023_x000a__x000a_El porcentaje  de cumplimiento frente a la meta propuesta es del 29%"/>
    <s v="Se adjunta acta del comité institucional de gestión y desempeño y el informe de seguimiento al PAAC del primier cuatrimestre."/>
    <s v="Realizar la presentación de los resultados al comite institucional de gestión y desempeño._x000a__x000a_Realizar el analisis de los informes de seguimiento al PAAC del segundo y tercer cuatrimestre."/>
    <s v="Ninguna"/>
    <n v="0.28999999999999998"/>
    <s v="Los informes del PAAC se realizaran en el mes de noviembre"/>
    <n v="0"/>
    <s v="Informes del 1 y 2 seguimiento al PAAC y acta de reunión con la presentación de los resultados en el comité institucional"/>
    <s v="Debido a los diferente mediciones (ITB - FURAG) se ha visto retrasada el cumplimiento de esta acción."/>
    <n v="0"/>
    <s v="Durante el trimestre, la OAP elaboró la presentación con los resultados de los procesos en la implementacion de las herramientas de gestión y se realizó la rpesentación de los resultados al cimité institucional ed gestión y desempeño el día 09 de noviembre se realizó la presentación de los resultados de los mapas de riesgos de corrupción y gestión al comité institucional de gestión y desempeño con corte al 30 de agosto._x000a__x000a_Adicionalmente en comité institucional de gestión y desempeño  del día 27 de diciembre se realizó la ultima presentación de los resultados de los seguimientos a los mapas de riesgos de corrupción y de gestión."/>
    <s v="Actas de la reunión _x000a_presentacións realizadas"/>
    <s v="realizar la ultima presentación al comite"/>
    <s v="Ninguna"/>
    <n v="0.59"/>
    <n v="0.25"/>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Formulacion PAAC_x000a__x000a_Seguimiento cuatrimestral al PAAC_x000a__x000a__x000a_Formulación y Seguimiento a los mapas de riesgo de corrupción"/>
    <s v="PAI-2023-117"/>
    <s v="Desarrollar actividades que permitan avanzar en la formulación y cumplimiento de  la estrategia  Gestión del riesgo  y transparencia del PAAC"/>
    <s v="100% de las actividades programadas en el paac"/>
    <s v="Borrador Programa 2024 formulado_x000a_&quot;mapas de riesgos ajustados_x000a_Actas de ajustes realizados&quot;_x000a_Mapas de riesgos formulados_x000a_&quot;Acta de comité_x000a_Preentación realizada&quot;_x000a_1 circular_x000a_2 informes_x000a_3 infomes_x000a_Matriz de riesgos _x000a_Mapas de riesgos actualizados_x000a_Mapas de riesgos aprobados_x000a_Mapas de riesgos publicados en pagina web_x000a_Mapas de riesgos publicados en pagina web"/>
    <s v="Transparencia"/>
    <s v="Gestión del riesgo _x000a_Transparencia"/>
    <s v="No aplica"/>
    <d v="2023-01-01T00:00:00"/>
    <d v="2023-12-31T00:00:00"/>
    <x v="13"/>
    <s v="SMG"/>
    <s v="Oficina asesora de planeación"/>
    <s v="OAP"/>
    <s v="No aplica"/>
    <s v="x"/>
    <s v="x"/>
    <s v="x"/>
    <s v="x"/>
    <s v="x"/>
    <n v="1"/>
    <n v="1"/>
    <n v="0.4"/>
    <n v="0.15"/>
    <n v="0.15"/>
    <n v="0.3"/>
    <s v="Se realizó la revisión del informe&quot;tercer-seguimiento-mapas-de-riesgos-de-corrupcion-2022 OCI&quot;  en el mes de enero y con base en sus conclusiones se realizó e ajuste a los mapas de riesgo de corrupción los cuales fueron aprobados en el comité institucional de gestión y desempeño del 30 de enero de 2023._x000a__x000a_Adicionalmente se realizó el analisis del  &quot;Informe de Seguimiento a Mapas de Riesgos de Corrupción y Gestión&quot; de fecha 20 de febrero y con base en él,  se ajustaron los mapas de riesgo de corrupcion y gestión de acuerdo con las observaciones realizadas por la Oficina de Control  Interno, los mapas de riesgos que se ajustaron fueron aprobados por los líderes de los procesos."/>
    <s v="Mapas de Riesgo Aprobados_x000a__x000a_Correos electrónicos con la aporbación de los mapas por parte de los líderes de los procesos_x000a__x000a_Acta Comité Institucional de Gestión y Desempeño con aprobación de Mapas de Riesgo de Corrupción"/>
    <s v="Actualizar la circultar relacionada con ttransparencia._x000a__x000a_Realizar los Seguimientos a los mapas de riesgo._x000a__x000a_Publicar los Mapas de Riesgo en la Página WEB"/>
    <n v="0"/>
    <n v="0.39"/>
    <s v="- El día 29 de junio se realizó el Comite Institucional de Gestión y Desempeño en donde la Oficina Asesora de Planeación lideró la presentación de los resultados de la implementación de los mapas de riesgo de gestión y corrupción realizada por los líderes de los procesos_x000a_- Se realizó la encuentas del ITB 2022 - 2023, asi mismo des Transparencia por colombia han solicitado información, ya que aun se encunetran revisando el formulario, y se espera respuesta del resultado parcial y oportunidad de replica para el mes de agosto_x000a_- Durante los meses de Abril y Mayo, la Oficina Asesora de Planeación realizó la revisión del archivo &quot;Anexo 6 Anexo 6 primer seguimiento riesgos de corrupcion 2023&quot; y del &quot;Informe de Seguimiento a Mapas de Riesgo de Gestión de Corrupción y de Gestión&quot;  de fecha Febrero de 2023, con el fin de determinar aspectos de mejora que se puedan incluir dentro de los mapas de riesgo de los procesos._x000a__x000a_El porcentaje  de cumplimiento frente a la meta propuesta es del 3%"/>
    <s v="* Se adjunta El acta del comité y la presentación de la implementación de los riesgos relizada._x000a_* Excel con el formulario diligenciado, correos elesctronicos con el formulado enviado y las solicitudes de información_x000a_* Correos electrónicos con la aprobación de los lideres de los procesos"/>
    <n v="0"/>
    <s v="Ninguna "/>
    <n v="0.03"/>
    <s v="_x000a_Durante el tercer trimestre se culminó con la revisión y actualización de los mapas de riesgos de acuerdo con los informes de control interno, los mapas fueron ajustados y fueron utilizados para realizar el segundo monitoreo y segumiento de los mapas. Se adjunta los mapas de riesgos y las actas de las reuniones en donde se realizaron los ajustes_x000a__x000a_Los mapas de riesgos ajustados fueron aprobados por los líderes de los procesos. Se adjuntan los correos electrónicos en donde los líderes dan su aprobación._x000a__x000a_Los mapas de riesgo de gestión con su actualización fueron publicados en el siguiente link de la página web de la entidad: https://www.idipron.gov.co/mapas-de-riesgo-de-gestion_x000a__x000a_Los mapas de riesgo de corrupción con  su actualización fueron publicados en el siguiente link de la página web de la entidad: https://www.idipron.gov.co/plan-anticorrupcion"/>
    <s v="Se adjunta los mapas de riesgos y las actas de las reuniones en donde se realizaron los ajustes_x000a__x000a_Se adjuntan los correos electrónicos en donde los líderes dan su aprobación._x000a__x000a__x000a_"/>
    <s v="Realizar el ajuste a los mapas de riesgo de acuerdo con el informe de evaluación realizado por la Oficina de Control Interno."/>
    <s v="Ninguna"/>
    <n v="0.3"/>
    <s v="Durante el trimeste la OAP realizó la revisión del informe de evaluación de la administración de los riesgos de la OCI correspondiente al segundo seguimiento, se socializaron los resultados con los procesos y en los casos en los que fue necesario se ajustaron los mapas de riesgo de gestión y corrupción _x000a__x000a__x000a_El día 09 de noviembre se realizó la presentación de los resultados de los mapas de riesgos de corrupción y gestión al comité institucional de gestión y desempeño con corte al 30 de agosto_x000a__x000a_Se realizo el seguimiento al Plan de Gobierno abierto con corte a 30 de septiembre de acuerdo con los lineamientos establecidos por la Secretaría de la Alcaldía Mayor_x000a__x000a_Se finalizo la formulación de la matriz de riesgos de Lavado de Activos y Financiación del Terrorismo, el cual se incluira dentro del Mapa de Riesgos de la Entidad pero que se iniciará a medir en el primer cuatrimestre de la vigencia 2024._x000a__x000a_Se emitió y socializo la circular 042 que reemplaza la circular 031 de 2021 y en la cual se establecen los procesos responsables de generar y entregar la información a comunicaciones para actualizar el link de transparencia del IDIPRON_x000a__x000a_Se efectuó el segundo ejercicio de aprovechamiento de datos abiertos respecto a la georeferenciacion de las Unidades de Protección Integral_x000a__x000a_Se realizó el informe de la Politica de transparencia del segundo semestre._x000a__x000a_Se realizo la primera formulación del Programa de transparencia y etica publica 2024 _x000a__x000a_Se oficializo la nueva circular 042 de 2023 en donde se dictan los lineamientos para la publicación en el link de transparencia"/>
    <s v="Actas de las mesas de trabajo con los procesos en donde se realiza la divulgacion de los resultados, las observaciones de la OAP y  la modificación de los mapas de riesgos._x000a__x000a_Mapas de Riesgos Ajustados_x000a__x000a__x000a_Acta del comité y Presentación Realizada_x000a__x000a__x000a_Correo electronico con el cargue del seguimiento en la plataforma dispuesta por Gobierno Abierto de la Alcaldía de Bogota. Seguimiento y evidencias_x000a__x000a_Matriz de Riesgo formulada _x000a__x000a_Circular y Correo de Socialización_x000a__x000a_Informe de Ejercicio de Aprovechamiento_x000a__x000a_Soportes organizados secuencialmente de acuerdo con la numeracion del informe_x000a__x000a_Borrador programa de Transparencia y Etica Publica_x000a__x000a_Informe de seguimiento a la Política de transparencia"/>
    <s v="Realizar el tercer seguimiento al PAAC en el mes de diciembre"/>
    <s v="Ninguna"/>
    <n v="0.28000000000000003"/>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esas de trabajo para la formulación de los planes de mejoramiento_x000a__x000a_Monitoreo de los planes de mejoramiento_x000a__x000a_Presentación de resultados en el Comité Institucional de Gestión y Desempeño"/>
    <s v="PAI-2023-118"/>
    <s v="Socializar con los procesos la metodología para la atención de organos de control externos e internos"/>
    <s v="Una socialización con los procesos"/>
    <s v="Presentación realizada_x000a_Listas de asistencia"/>
    <s v="No aplica"/>
    <s v="No aplica"/>
    <s v="No aplica"/>
    <d v="2023-02-01T00:00:00"/>
    <d v="2023-06-30T00:00:00"/>
    <x v="13"/>
    <s v="SMG"/>
    <s v="Oficina asesora de planeación"/>
    <s v="OAP"/>
    <s v="No aplica"/>
    <s v="x"/>
    <s v="x"/>
    <s v="x"/>
    <s v="x"/>
    <s v="x"/>
    <n v="0.5"/>
    <n v="0.5"/>
    <n v="0"/>
    <n v="1"/>
    <n v="0"/>
    <n v="0"/>
    <n v="0"/>
    <n v="0"/>
    <n v="0"/>
    <n v="0"/>
    <n v="0"/>
    <s v="Se realizó la socialización del protocolo de atención a entes externos de control el 2 de Junio de 2023 a las 10 am. A esta socialización fueron invitados todos los procesos."/>
    <s v="se adjunta lista de asistencia y  presentació."/>
    <s v="No aplica"/>
    <s v="No aplica"/>
    <n v="1"/>
    <s v="La acción se encuentra finalizada."/>
    <s v="No aplica"/>
    <s v="No aplica"/>
    <s v="No aplica"/>
    <n v="0"/>
    <s v="La acción se encuentra finalizada."/>
    <s v="No aplica"/>
    <s v="No aplica"/>
    <s v="No aplica"/>
    <n v="0"/>
    <n v="0.5"/>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119"/>
    <s v="Realizar cierre de las acciones de los planes de mejoramiento, que se encuentran abiertas y/o vencidas,  y  con fecha maxima de finalizacion  a 31-12-2022"/>
    <s v=" Cierre de 3 acciones:_x000a_PMAI-2020-049_x000a_PMAI-2020-045_x000a_PMAI-2020-043"/>
    <s v="Informe o correo "/>
    <s v="No aplica"/>
    <s v="No aplica"/>
    <s v="No aplica"/>
    <d v="2023-05-01T00:00:00"/>
    <d v="2023-12-31T00:00:00"/>
    <x v="13"/>
    <s v="SMG"/>
    <s v="Oficina asesora de planeación"/>
    <s v="OAP"/>
    <s v="No aplica"/>
    <s v="x"/>
    <s v="x"/>
    <s v="x"/>
    <s v="x"/>
    <s v="x"/>
    <n v="0.5"/>
    <n v="0.5"/>
    <n v="0"/>
    <n v="0.33"/>
    <n v="0.33"/>
    <n v="0.34"/>
    <n v="0"/>
    <n v="0"/>
    <n v="0"/>
    <n v="0"/>
    <n v="0"/>
    <s v="Se realizo el cierre de las acciones de mejora Cierre de 3 acciones PMAI-2020-049 y PMAI-2020-043, mediante el reporte de acciones de mejora en el drive habilitado por la OAP, para el cargue de evidencias y avances._x000a_El reporte del cierre de las acciones se recibió el día 20-06-2023, del seguimiento con corte al 30-04-2023_x000a_El porcentaje de cumplimiento frente a la meta propuesta es del 67%._x000a_"/>
    <s v="Correo de notificacion de cierre de planes de mejoramiento "/>
    <s v="Cierre de la accion PMAI-2020-045"/>
    <s v="Ninguna"/>
    <n v="0.67"/>
    <s v="Durante el mes de agosto se realizó el reporte de la información por parte de la OAP en la cual se evidenció el diseño e implementación del tablero de control para seguimiento de archivo de pago y cargue de evidencias, para lo cual se generaron alertas mediante correos electrónicos del día 10-08-2023, conforme a los resultados de seguimiento. Lo anterior aunado a la revisión de los expedientes contractuales reportado en trimestres anteriores, logró que la Oficina de Control Interno cerrara la acción de mejoramiento planteada estableciendo en su reporte de evaluación del plan &quot;La matriz de control de pagos y los correos de seguimiento, aportados como evidencia satisfacen el cumplimiento de actividad planteada&quot;"/>
    <s v="Los soportes se pueden consultar en el tablero de cierre de brechas de la OAP"/>
    <s v="Ninguna"/>
    <s v="Ninguna"/>
    <n v="0.33"/>
    <s v="La acción se encuentra finalizada."/>
    <s v="No aplica"/>
    <s v="No aplica"/>
    <s v="No aplica"/>
    <n v="0"/>
    <n v="0.5"/>
    <n v="1"/>
    <s v="CUMPLIMIENTO TOTAL"/>
    <s v="NO APLICA ACCION FINALIZADA"/>
    <s v="NO APLICA ACCION FINALIZADA"/>
  </r>
  <r>
    <s v="Fortalecer el reconocimiento ciudadano del desempeño institucional del IDIPRON"/>
    <s v="Implementar un modelo de servicio para el instituto"/>
    <s v="Fortalecer el servicio de atención a la  ciudadanía bajo los principios de una atención digna, efectiva, de calidad, oportuna, cálida y confiable dando cumplimiento a la política publica distrital de servicio al ciudadano y CONPES distrital 03"/>
    <s v="Son acciones encaminadas a que todos los funcionarios de la entidad tengan conocimiento y apliquen los protocolos de atención a la ciudadanía conforme a la política publica distrital de servicio al ciudadano y CONPES distrital 03"/>
    <s v="Capacitaciones en protocolos de atención a la ciudadanía, ley 1755 del 2015 y a la _x000a_ Guía para la evaluación de calidad y calidez de las respuestas emitidas a las peticiones ciudadanas y manejo del sistema distrital para la gestión de peticiones ciudadanas de la Alcaldía Mayor de Bogotá. _x000a__x000a_Actualización de los documentos conforme a la normatividad vigente_x000a__x000a_Informes de seguimiento y alertas frente a la gestión de las peticiones ciudadanas_x000a__x000a_Propender por el cumplimiento de la accesibilidad en los puntos de atención a la ciudadanía"/>
    <s v="PAI-2023-120"/>
    <s v="1. Capacitar a los funcionarios y contratistas en el uso funcional del aplicativo del SDQS, realizar  1 capacitación semestral"/>
    <s v="Dos (2) capacitaciones"/>
    <s v="Listados de asistencia"/>
    <s v="servicio al ciudadano"/>
    <s v="No aplica"/>
    <s v="No aplica"/>
    <d v="2023-04-04T00:00:00"/>
    <d v="2023-09-29T00:00:00"/>
    <x v="14"/>
    <s v="SC"/>
    <s v="Secretaria General"/>
    <s v="SG"/>
    <s v="No aplica"/>
    <s v="x"/>
    <s v="x"/>
    <s v="x"/>
    <s v="x"/>
    <s v="x"/>
    <n v="0.2"/>
    <n v="0.2"/>
    <n v="0"/>
    <n v="0.5"/>
    <n v="0.5"/>
    <n v="0"/>
    <s v="En el periodo de evaluación se programó una capacitación para el manejo funcional de la plataforma &quot;Bogotá te Escucha - SDQS&quot;, dirigida a los servidores que integran el grupo de Servicio a la Ciudadanía (un servidor de carrera administrativa y cinco contratistas), de acuerdo al cronograma establecido por la Alcaldía Mayor de Bogotá; dicha capacitación se realizó el 21/02/2023, en modalidad virtual._x000a_Se reporta un avance en la meta del 50%, con una (1) capacitación realizada."/>
    <s v="Listado de asistencia a la capacitación funcional que dictó la Alcaldía Mayor de Bogotá."/>
    <s v="Se debe programar otra jornada de  capacitación para el segundo semestre del año, de acuerdo al cronograma que establezca la Alcaldía Mayor de Bogotá."/>
    <s v="NINGUNA"/>
    <n v="0.5"/>
    <s v="Se programó una capacitación para el manejo funcional de la plataforma &quot;Bogotá te Escucha - SDQS&quot;, dirigida a los servidores que integran el grupo de Servicio a la Ciudadanía (un servidor de carrera administrativa y cinco contratistas) y demás servidores de las diferentes dependencias del Instituto que usan la plataforma; dicha capacitación se realizará el 06/07/2023. Se realizó solicitud de dicha capacitación el 17/05/2023._x000a_Se reporta un avance en la meta del 10%."/>
    <s v="1. Correo de solicitud de la capacitación_x000a_2. Correo de confirmación de la capacitación"/>
    <s v="Realizar capacitación del manejo funcional de la plataforma SDQS"/>
    <s v="No se presentaron limitantes durante este periodo"/>
    <n v="0.1"/>
    <s v="En el periodo de evaluación se realizó una capacitación para el manejo funcional de la plataforma &quot;Bogotá te Escucha - SDQS&quot;, dirigida a los servidores que integran el grupo de Servicio a la Ciudadanía (un servidor de carrera administrativa y cinco contratistas) y demás servidores de las diferentes dependencias del Instituto que usan la plataforma,_x000a_La capacitación se realizó el 06/07/2023._x000a_Se reporta un avance en la meta del 100%, con una (1) capacitación._x000a_Total dos (2) capacitaciones dictadas; una en el primer trimestre y una en el tercer trimestre del año"/>
    <s v="Listado de asistencia"/>
    <s v="No aplica"/>
    <s v="No aplica"/>
    <n v="0.4"/>
    <s v="La acción se encuentra finalizada."/>
    <s v="No aplica"/>
    <s v="No aplica"/>
    <s v="No aplica"/>
    <n v="0"/>
    <n v="0.2"/>
    <n v="1"/>
    <s v="CUMPLIMIENTO TOTAL"/>
    <s v="NO APLICA ACCION FINALIZADA"/>
    <s v="NO APLICA ACCION FINALIZADA"/>
  </r>
  <r>
    <s v="Fortalecer el reconocimiento ciudadano del desempeño institucional del IDIPRON"/>
    <s v="Implementar un modelo de servicio para el instituto"/>
    <s v="Fortalecer el servicio de atención a la  ciudadanía bajo los principios de una atención digna, efectiva, de calidad, oportuna, cálida y confiable dando cumplimiento a la política publica distrital de servicio al ciudadano y CONPES distrital 03"/>
    <s v="Son acciones encaminadas a que todos los funcionarios de la entidad tengan conocimiento y apliquen los protocolos de atención a la ciudadanía conforme a la política publica distrital de servicio al ciudadano y CONPES distrital 03"/>
    <s v="Capacitaciones en protocolos de atención a la ciudadanía, ley 1755 del 2015 y a la _x000a_ Guía para la evaluación de calidad y calidez de las respuestas emitidas a las peticiones ciudadanas y manejo del sistema distrital para la gestión de peticiones ciudadanas de la Alcaldía Mayor de Bogotá. _x000a__x000a_Actualización de los documentos conforme a la normatividad vigente_x000a__x000a_Informes de seguimiento y alertas frente a la gestión de las peticiones ciudadanas_x000a__x000a_Propender por el cumplimiento de la accesibilidad en los puntos de atención a la ciudadanía"/>
    <s v="PAI-2023-121"/>
    <s v="2. Capacitar en temas de servicio al equipo de atención a la ciudadanía "/>
    <s v="Tres (3) capacitaciones"/>
    <s v="Listados de asistencia y actas de reunión_x000a_Presentaciones power point "/>
    <s v="servicio al ciudadano"/>
    <s v="No aplica"/>
    <s v="No aplica"/>
    <d v="2023-02-01T00:00:00"/>
    <d v="2023-09-29T00:00:00"/>
    <x v="14"/>
    <s v="SC"/>
    <s v="Secretaria General"/>
    <s v="SG"/>
    <s v="No aplica"/>
    <s v="x"/>
    <s v="x"/>
    <s v="x"/>
    <s v="x"/>
    <s v="x"/>
    <n v="0.2"/>
    <n v="0.2"/>
    <n v="0.33"/>
    <n v="0.33"/>
    <n v="0.34"/>
    <n v="0"/>
    <s v="En el periodo de evaluación se realizó una capacitación a los integrantes del Grupo de Servicio a la Ciudadanía, en la cual se aclararon conceptos y recomendaciones respecto al servicio, la capacitación se realizó el 31 de marzo de 2023._x000a_Se reporta un avance en la meta del 33%, con una jornada de capacitación."/>
    <s v="Acta_x000a_Formato de asistencia_x000a_Presentación en Power Point de la capacitación dirigida a los servidores."/>
    <s v="Se debe programar dos jornadas de capacitación en el transcurso del la presente vigencia."/>
    <s v="NINGUNA"/>
    <n v="0.33"/>
    <s v="Se realizó una capacitación a los integrantes del Grupo de Servicio a la Ciudadanía, en la cual se revisó el contenido del procedimiento  “ATENCIÓN A REQUERIMIENTOS Y DENUNCIAS CIUDADANAS A TRAVÉS DEL APLICATIVO BOGOTÁ”_x000a_E-SCI-PR-001; versión 13, el cual se encuentra vigente desde el 03/05/2023. Se aclararon conceptos y se dieron recomendaciones respecto al servicio, la capacitación se realizó el 23/05/2023._x000a_Se reporta un avance en la meta del 33%."/>
    <s v="1. Listado de asistencia de la capacitación_x000a_2. Acta de la reunión y capacitación_x000a_3. Presentación en Power Point"/>
    <s v="Se debe programar una jornada de capacitación"/>
    <s v="Ninguna"/>
    <n v="0.33"/>
    <s v="En el periodo de evaluación se realizó una capacitación a los integrantes del Grupo de Servicio a la Ciudadanía, en la cual se explico en qué consiste el plan acción, los indicadores de gestión, el plan de mejoramiento, los mapas de riesgo de gestión y corrupción y el plan anticorrupción y de atención al ciudadano de Servicio a la Ciudadanía,_x000a_La capacitación se realizó el 02/08/2023_x000a_Se reporta un avance en la meta del 100%, con una jornada de capacitación._x000a_Total tres (3) capacitaciones dictadas en el primer, segundo y tercer trimestre del año.."/>
    <s v="1, Listado de asistencia de la capacitación_x000a_2, Acta de la reunión y capacitación_x000a_3. Presentación en Power Pont"/>
    <s v="No aplica"/>
    <s v="No aplica"/>
    <n v="0.34"/>
    <s v="La acción se encuentra finalizada."/>
    <s v="No aplica"/>
    <s v="No aplica"/>
    <s v="No aplica"/>
    <n v="0"/>
    <n v="0.2"/>
    <n v="1"/>
    <s v="CUMPLIMIENTO TOTAL"/>
    <s v="NO APLICA ACCION FINALIZADA"/>
    <s v="NO APLICA ACCION FINALIZADA"/>
  </r>
  <r>
    <s v="Fortalecer el reconocimiento ciudadano del desempeño institucional del IDIPRON"/>
    <s v="Implementar un modelo de servicio para el instituto"/>
    <s v="Fortalecer el servicio de atención a la  ciudadanía bajo los principios de una atención digna, efectiva, de calidad, oportuna, cálida y confiable dando cumplimiento a la política publica distrital de servicio al ciudadano y CONPES distrital 03"/>
    <s v="Son acciones encaminadas a que todos los funcionarios de la entidad tengan conocimiento y apliquen los protocolos de atención a la ciudadanía conforme a la política publica distrital de servicio al ciudadano y CONPES distrital 03"/>
    <s v="Capacitaciones en protocolos de atención a la ciudadanía, ley 1755 del 2015 y a la _x000a_ Guía para la evaluación de calidad y calidez de las respuestas emitidas a las peticiones ciudadanas y manejo del sistema distrital para la gestión de peticiones ciudadanas de la Alcaldía Mayor de Bogotá. _x000a__x000a_Actualización de los documentos conforme a la normatividad vigente_x000a__x000a_Informes de seguimiento y alertas frente a la gestión de las peticiones ciudadanas_x000a__x000a_Propender por el cumplimiento de la accesibilidad en los puntos de atención a la ciudadanía"/>
    <s v="PAI-2023-122"/>
    <s v="3. Propiciar un dialogo de doble vía en tiempo real con las comunidades en redes sociales del instituto a través de la atención del chat de Facebook y WhatsApp "/>
    <s v="Atención a la ciudadanía a través de redes sociales y de WhatsApp."/>
    <s v="Pantallazos de chats de redes sociales y de WhatsApp "/>
    <s v="No aplica"/>
    <s v="Plan Anticorrupción y de Atención al Ciudadano"/>
    <s v="No aplica"/>
    <d v="2023-02-01T00:00:00"/>
    <d v="2023-11-30T00:00:00"/>
    <x v="14"/>
    <s v="SC"/>
    <s v="Secretaria General"/>
    <s v="SG"/>
    <s v="No aplica"/>
    <s v="x"/>
    <s v="x"/>
    <s v="x"/>
    <s v="x"/>
    <s v="x"/>
    <n v="0.2"/>
    <n v="0.2"/>
    <n v="0.25"/>
    <n v="0.25"/>
    <n v="0.25"/>
    <n v="0.25"/>
    <s v="En el periodo de evaluación se realizaron las atenciones a la ciudadanía a través de las redes sociales, los ciudadanos solicitaron información respecto a los servicios que ofrece el instituto, vacantes laborales; la atención se brindó los meses de enero, febrero y marzo._x000a_Se reporta un avance en la meta del 25%, con las atenciones prestadas por redes sociales durante el primer trimestre."/>
    <s v="Pantallazos de las atenciones por redes sociales en el primer trimestre."/>
    <s v="Se debe hacer el seguimiento a las atenciones por redes sociales a los meses de abril, mayo, junio, julio, agosto, septiembre, octubre, noviembre y diciembre de la presente vigencia"/>
    <s v="NINGUNA"/>
    <n v="0.25"/>
    <s v="Se realizaron atenciones a la ciudadanía a través de las redes sociales, los ciudadanos solicitaron información respecto a los servicios que ofrece el instituto, vacantes laborales y modelo pedagógico; la atención se brindó los meses de abril, mayo y junio_x000a_Se reporta un avance en la meta del 25%, con las atenciones prestadas por redes sociales durante el segundo trimestre."/>
    <s v="Pantallazos de las atenciones por redes sociales en el segundo trimestre."/>
    <s v="Atenciones a la ciudadanía a través de redes sociales del segundo semestre"/>
    <s v="Ninguna"/>
    <n v="0.5"/>
    <s v="En el periodo de evaluación se realizaron las atenciones a la ciudadanía a través de las redes sociales, los ciudadanos solicitaron información respecto a los servicios que ofrece el instituto, vacantes laborales y modelo pedagógico; la atención se brindó los meses de julio, agosto y septiembre._x000a_Se reporta un avance en la meta del 13%, con las atenciones prestadas por redes sociales durante el tercer trimestre."/>
    <s v="Pantallazos de las atenciones por redes sociales en el tercer trimestre."/>
    <s v="No aplica"/>
    <s v="No se cuenta con la evidencia de los pantallazos de las atenciones vía Whatsapp del mes de septiembre en virtud que el equipo se perdió y no fue posible reportar lo anteriormente mencionado. Se adjunta correo electrónico en el que se evidencia solicitud de nueva tarjeta SIM."/>
    <n v="0.05"/>
    <s v="Se realizaron atenciones a la ciudadanía a través de las redes sociales con las que cuenta la entidad, durante los meses de octubre, noviembre y diciembre; los ciudadanos solicitaron información respecto a los servicios que ofrece el instituto, vacantes laborales, etc. _x000a__x000a_Se da cumplimiento a la meta del 100%"/>
    <s v="Pantallazos de las atenciones que se prestaron a través de las redes sociales"/>
    <s v="Ninguna"/>
    <s v="Ninguna"/>
    <n v="0.2"/>
    <n v="0.2"/>
    <n v="1"/>
    <s v="CUMPLIMIENTO TOTAL"/>
    <s v="NO APLICA ACCION FINALIZADA"/>
    <s v="NO APLICA ACCION FINALIZADA"/>
  </r>
  <r>
    <s v="Fortalecer el reconocimiento ciudadano del desempeño institucional del IDIPRON"/>
    <s v="Implementar un modelo de servicio para el instituto"/>
    <s v="Fortalecer el servicio de atención a la  ciudadanía bajo los principios de una atención digna, efectiva, de calidad, oportuna, cálida y confiable dando cumplimiento a la política publica distrital de servicio al ciudadano y CONPES distrital 03"/>
    <s v="Son acciones encaminadas a que todos los funcionarios de la entidad tengan conocimiento y apliquen los protocolos de atención a la ciudadanía conforme a la política publica distrital de servicio al ciudadano y CONPES distrital 03"/>
    <s v="Capacitaciones en protocolos de atención a la ciudadanía, ley 1755 del 2015 y a la _x000a_ Guía para la evaluación de calidad y calidez de las respuestas emitidas a las peticiones ciudadanas y manejo del sistema distrital para la gestión de peticiones ciudadanas de la Alcaldía Mayor de Bogotá. _x000a__x000a_Actualización de los documentos conforme a la normatividad vigente_x000a__x000a_Informes de seguimiento y alertas frente a la gestión de las peticiones ciudadanas_x000a__x000a_Propender por el cumplimiento de la accesibilidad en los puntos de atención a la ciudadanía"/>
    <s v="PAI-2023-123"/>
    <s v="4. Socializar  los pasos y canales para interponer denuncias de corrupción en la entidad a través de infografía"/>
    <s v="Campaña socializada por email"/>
    <s v="Email de socialización de la campaña"/>
    <s v="No aplica"/>
    <s v="Plan Anticorrupción y de Atención al Ciudadano"/>
    <s v="No aplica"/>
    <d v="2023-04-04T00:00:00"/>
    <d v="2023-06-30T00:00:00"/>
    <x v="14"/>
    <s v="SC"/>
    <s v="Secretaria General"/>
    <s v="SG"/>
    <s v="No aplica"/>
    <s v="x"/>
    <s v="x"/>
    <s v="x"/>
    <s v="x"/>
    <s v="x"/>
    <n v="0.2"/>
    <n v="0.2"/>
    <n v="0"/>
    <n v="1"/>
    <n v="0"/>
    <n v="0"/>
    <s v="En el periodo evaluado se socializaron los pasos y canales para interponer denuncias de corrupción en la entidad a través de infografía, la cual se envió al correo institucional de &quot;todos&quot; los servidores del Instituto el 23-03-2023._x000a_Se reporta un avance en la meta del 100%, con la socialización de la pieza gráfica."/>
    <s v="1. Correo socialización_x000a_2. Pieza gráfica"/>
    <s v="No aplica"/>
    <s v="NINGUNA"/>
    <n v="1"/>
    <s v="La acción se encuentra finalizada."/>
    <s v="No aplica"/>
    <s v="No aplica"/>
    <s v="No aplica"/>
    <n v="0"/>
    <s v="La acción se encuentra finalizada."/>
    <s v="No aplica"/>
    <s v="No aplica"/>
    <s v="No aplica"/>
    <n v="0"/>
    <s v="La acción se encuentra finalizada."/>
    <s v="No aplica"/>
    <s v="No aplica"/>
    <s v="No aplica"/>
    <n v="0"/>
    <n v="0.2"/>
    <n v="1"/>
    <s v="CUMPLIMIENTO TOTAL"/>
    <s v="NO APLICA ACCION FINALIZADA"/>
    <s v="NO APLICA ACCION FINALIZADA"/>
  </r>
  <r>
    <s v="Fortalecer el reconocimiento ciudadano del desempeño institucional del IDIPRON"/>
    <s v="Implementar un modelo de servicio para el instituto"/>
    <s v="Fortalecer el servicio de atención a la  ciudadanía bajo los principios de una atención digna, efectiva, de calidad, oportuna, cálida y confiable dando cumplimiento a la política publica distrital de servicio al ciudadano y CONPES distrital 03"/>
    <s v="Son acciones encaminadas a que todos los funcionarios de la entidad tengan conocimiento y apliquen los protocolos de atención a la ciudadanía conforme a la política publica distrital de servicio al ciudadano y CONPES distrital 03"/>
    <s v="Capacitaciones en protocolos de atención a la ciudadanía, ley 1755 del 2015 y a la _x000a_ Guía para la evaluación de calidad y calidez de las respuestas emitidas a las peticiones ciudadanas y manejo del sistema distrital para la gestión de peticiones ciudadanas de la Alcaldía Mayor de Bogotá. _x000a__x000a_Actualización de los documentos conforme a la normatividad vigente_x000a__x000a_Informes de seguimiento y alertas frente a la gestión de las peticiones ciudadanas_x000a__x000a_Propender por el cumplimiento de la accesibilidad en los puntos de atención a la ciudadanía"/>
    <s v="PAI-2023-124"/>
    <s v="5. Socializar los canales de atención existentes en la entidad en la jornada de inducción o reinducción al personal administrativo "/>
    <s v="Una (1) jornada de inducción o reinducción"/>
    <s v="Listados de asistencia"/>
    <s v="No aplica"/>
    <s v="Plan Anticorrupción y de Atención al Ciudadano"/>
    <s v="No aplica"/>
    <d v="2023-07-01T00:00:00"/>
    <d v="2023-09-30T00:00:00"/>
    <x v="14"/>
    <s v="SC"/>
    <s v="Secretaria General"/>
    <s v="SG"/>
    <s v="No aplica"/>
    <s v="x"/>
    <s v="x"/>
    <s v="x"/>
    <s v="x"/>
    <s v="x"/>
    <n v="0.2"/>
    <n v="0.2"/>
    <n v="0"/>
    <n v="0"/>
    <n v="1"/>
    <n v="0"/>
    <s v="En el periodo evaluado se programó con la dependencia de Capacitación de la Gerencia de Talento Humano la jornada de inducción y reinducción para el 12/05/2023, dirigida a todos y todas los servidores del Instituto (empleados de carrera administrativa y contratistas)._x000a_Se reporta un avance en la meta del 10% con la programación de la capacitación."/>
    <s v="Correo Programación reindicción servicio a la ciudadanía."/>
    <s v="Se debe realizar la capacitación que está programada para el 12 de mayo"/>
    <s v="NINGUNA"/>
    <n v="0.1"/>
    <s v="Se realizó una jornada de inducción y reinducción dirigida a todos los servidores del Instituto (empleados de carrera administrativa y contratistas), la capacitación se realizó de manera presencial en el auditorio de la Sede Calle 61, los temas a tratar fueron, normatividad aplicable, qué hace Servicio a la Ciudadanía, documentos del proceso, tipología de las peticiones, canales de atención, recomendaciones generales y actividades. La capacitación se dictó el 12/05/2023._x000a_Se reporta un avance en la meta del 100% con una (1) capacitación dictada."/>
    <s v="1. Listado de asistencia_x000a_2. Presentación en Power Ponit"/>
    <s v="No aplica"/>
    <s v="No aplica"/>
    <n v="0.9"/>
    <s v="La acción se encuentra finalizada."/>
    <s v="No aplica"/>
    <s v="No aplica"/>
    <s v="No aplica"/>
    <n v="0"/>
    <s v="La acción se encuentra finalizada."/>
    <s v="No aplica"/>
    <s v="No aplica"/>
    <s v="No aplica"/>
    <n v="0"/>
    <n v="0.2"/>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Mejorar el desempeño institucional frente a las políticas de Transparencia, Acceso a la Información y lucha contra la Corrupción permitiendo mitigar los riesgos de corrupción."/>
    <s v="Son todas las acciones y actividades de fortalecimiento, promoción y mejoramiento continuo de las políticas de Transparencia, Acceso a la Información y lucha contra la Corrupción"/>
    <s v="Ejecución de actividades  del PAAC"/>
    <s v="PAI-2023-125"/>
    <s v="7. Realizar actividades del proceso de atención al ciudadano de los componentes Mecanismos para mejorar la Atención al Ciudadano y Mecanismos para la transparencia y Acceso a la Información del Plan Auticorrupción y Atención al Ciudadano - PAAC"/>
    <n v="1"/>
    <s v="Matriz de Excel de seguimiento al PAAC"/>
    <s v="No aplica"/>
    <s v="Plan Anticorrupción y de Atención al Ciudadano"/>
    <s v="No aplica"/>
    <d v="2023-04-04T00:00:00"/>
    <d v="2023-11-30T00:00:00"/>
    <x v="14"/>
    <s v="SC"/>
    <s v="Secretaria General"/>
    <s v="SG"/>
    <s v="No aplica"/>
    <s v="x"/>
    <s v="x"/>
    <s v="x"/>
    <s v="x"/>
    <s v="x"/>
    <n v="1"/>
    <n v="1"/>
    <n v="0"/>
    <n v="0.33"/>
    <n v="0.33"/>
    <n v="0.34"/>
    <s v="En el periodo evaluado se ejecutan las actividades propuestas en el Plan Anticorrupción y Transparencia._x000a_Se reporta un avance en la meta del 33%, con el desarrollo del Plan Anticorrupción y Transparencia"/>
    <s v="1. Matriz seguimiento al PAAC"/>
    <s v="Se debe dar continuidad a la ejecución de las actividades propuestas en el Plan Anticorrupción y Transparencia"/>
    <s v="NINGUNA"/>
    <n v="0.33"/>
    <s v="Se ejecutaron las actividades propuestas en el Plan Anticorrupción y Transparencia._x000a_Se reporta un avance en la meta del 33%, con el avance del Plan Anticorrupción y Transparencia"/>
    <s v="Matriz seguimiento al PAAC"/>
    <s v="Se debe dar continuidad a la ejecución de las actividades propuestas en el Plan Anticorrupción y Transparencia"/>
    <s v="No aplica"/>
    <n v="0.33"/>
    <s v="En el periodo evaluado se ejecutan las actividades propuestas en el Plan Anticorrupción y Transparencia._x000a_Se reporta un avance en la meta del 33%, con el avance del plan Anticorrupción y Transparencia"/>
    <s v="Matriz seguimiento al PAAC"/>
    <s v="Se debe dar continuidad a la ejecución de las actividades propuestas en el Plan Anticorrupción y Transparencia"/>
    <s v="No aplica"/>
    <n v="0.05"/>
    <s v="Se ejecutaron las actividades actividades del proceso de atención al ciudadano de los componentes Mecanismos para mejorar la Atención al Ciudadano y Mecanismos para la transparencia y Acceso a la Información del Plan Auticorrupción y Atención al Ciudadano - PAAC propuestas en el Plan Anticorrupción y Transparencia._x000a__x000a_Se da cumplimiento a la meta del 100%"/>
    <s v="Matriz seguimiento al PAAC"/>
    <s v="Ninguna"/>
    <s v="Ninguna"/>
    <n v="0.28999999999999998"/>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126"/>
    <s v="Realizar cierre de las acciones de los planes de mejoramiento, que se encuentran abiertas y/o vencidas,  y  con fecha maxima de finalizacion  a 31-12-2022"/>
    <s v=" Cierre de 10 acciones:_x000a_PMAMB-2022-005_x000a_PMAMB-2022-004_x000a_PMAMB-2022-002_x000a_PMAMB-2022-001_x000a_PMAI-2022-041_x000a_PMAI-2022-038_x000a_PMAI-2022-037_x000a_PMAI-2022-025_x000a_PMAI-2022-024_x000a_PMAI-2021-083"/>
    <s v="Informe o correo "/>
    <s v="No aplica"/>
    <s v="No aplica"/>
    <s v="No aplica"/>
    <d v="2023-05-01T00:00:00"/>
    <d v="2023-12-31T00:00:00"/>
    <x v="14"/>
    <s v="SC"/>
    <s v="Secretaria General"/>
    <s v="SG"/>
    <s v="No aplica"/>
    <s v="x"/>
    <s v="x"/>
    <s v="x"/>
    <s v="x"/>
    <s v="x"/>
    <n v="1"/>
    <n v="1"/>
    <n v="0"/>
    <n v="0.33"/>
    <n v="0.33"/>
    <n v="0.34"/>
    <s v="Durante el periodo evaluado se realizó el seguimiento a las acciones formuladas en los planes de mejoramiento y se realizó la actualización del Manual de Servicio a la Ciudadanía E-SCI-MA-001._x000a_Se reporta un avance en la meta del 50%, con 5 acciones vencidas y 5 acciones cerradas de un total de 10 acciones._x000a__x000a_PMAMB-2022-005 - VENCIDA_x000a_PMAMB-2022-004 - VENCIDA_x000a_PMAMB-2022-002 - VENCIDA_x000a_PMAMB-2022-001 - VENCIDA_x000a_PMAI-2022-041 - CERRADA_x000a_PMAI-2022-038 - VENCIDA_x000a_PMAI-2022-037 - CERRADA_x000a_PMAI-2022-025 - CERRADA_x000a_PMAI-2022-024 - CERRADA_x000a_PMAI-2021-083 - CERRADA"/>
    <s v="_x000a_Informe de seguimiento planes de mejoramiento"/>
    <s v="Ninguna"/>
    <s v="NINGUNA"/>
    <n v="0.5"/>
    <s v="Se realizó el seguimiento a las acciones formuladas en los planes de mejoramiento y se realizó la actualización del Manual de Servicio a la Ciudadanía E-SCI-MA-001; con lo cual, se cerró la acción PMAMB-2022-005, de igual manera, el 22/06/2023, se realizó modificación al Manual, para cumplir con lo solicitado por la OAP y dar cierre a las acciones PMAMB-2022-001, PMAMB-2022-002, PMAMB-2022-004._x000a__x000a_Al revisar el plan de mejoramiento de la OAP se evidencia que se ha realizado el cierre de la accion PMAMB-2022-005_x000a__x000a_Se reporta un avance en la meta del 70% frente al cumplimiento de la meta "/>
    <s v="Informe de seguimiento planes de mejoramiento_x000a_Correo cierre acciones"/>
    <s v="Cierre de las acciones PMAMB-2022-001, PMAMB-2022-002 y PMAMB-2022-004_x000a_"/>
    <s v="No aplica"/>
    <n v="0.2"/>
    <s v="La acción se encuentra finalizada."/>
    <s v="No aplica"/>
    <s v="No aplica"/>
    <s v="No aplica"/>
    <n v="0.3"/>
    <s v="La acción se encuentra finalizada."/>
    <s v="No aplica"/>
    <s v="No aplica"/>
    <s v="No aplica"/>
    <n v="0"/>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_x000a_Formulacion y segumiento al plan de adecuacion a partir de los autodiagnosticos y recomendaciones del FURAG_x000a__x000a_Seguimiento mensual a la actualizacion de la documentacion (Mes vencido)_x000a__x000a_Mesas de trabajo con los procesos para la revision de la documentacion a actualizar_x000a__x000a_Ejecución de actividades para el fortalecimiento de políticas del MIPG_x000a__x000a_Ejecución de actividades para el seguimiento a la gestión insttucional a través de las herramientas de gestión creadas por la OAP"/>
    <s v="PAI-2023-127"/>
    <s v=" Realizar actividades del proceso de Servicio a la ciudadanía   para el fortalecimiento de la política de servicio al ciudadano"/>
    <s v="100% de las actividades programadas en el plan de adecuacion y sostenibilidad"/>
    <s v="4 informes; (3 trimestrales y 1 bimestral)  de los requerimientos presentados por la ciudadanía._x000a_Listados de asistencia a eventos programados para la ciudadanía _x000a_Listados de asistencia a capacitaciones para el  grupo de atención a la ciudadanía. _x000a_Actas de reunión - Listados de asistencia _x000a_Pantallazos de chats de redes sociales y de WhatsApp _x000a_10 Informes de gestión en donde se encuentre la información de las solicitudes de información _x000a_Email de socialización de la campaña_x000a_&quot;Listados de asistencia y acta de reunión_x000a_ &quot;"/>
    <s v="servicio al ciudadano"/>
    <s v="No aplica"/>
    <s v="No aplica"/>
    <d v="2023-01-02T00:00:00"/>
    <d v="2023-12-29T00:00:00"/>
    <x v="14"/>
    <s v="SC"/>
    <s v="Secretaria General"/>
    <s v="SG"/>
    <s v="No aplica"/>
    <s v="x"/>
    <s v="x"/>
    <s v="x"/>
    <s v="x"/>
    <s v="x"/>
    <n v="1"/>
    <n v="1"/>
    <n v="0.19"/>
    <n v="0.28999999999999998"/>
    <n v="0.27"/>
    <n v="0.25"/>
    <s v="En el periodo de evaluación se relizaron las actividades que se describen a continuación:_x000a_1. Se asistió a las ferias de servicio en Corabastos el día 28 de febrero; el 13 y 14 de abril a la feria de servicios en la localidad de Suba y el 15 de abril a la feria de la Vía Férrea. El 20 y 21 de abril a la feria en la Localidad de Engativá; el 27 y 28 de abril a la feria en la Localidad de Bosa y el 29 de abril a la feria de oportunidades en Ciudad Bolívar (Total 6 ferias de servicios)._x000a_2. Se elaboraron los informes de gestión de enero, febrero y marzo_x000a_3. Se brindó atención a la ciudadanía a través de redes sociales en el primer trimestre del año._x000a_4. Se asistió a las capacitaciones programadas por la Alcaldía Mayor de Bogotá, la Veeduría Distrital y capacitaciones programadas por Servicio a la Ciudadanía._x000a_5. Se publicó la campaña de denuncia por actos de corrupción el 23/03/2023._x000a_6. Se presentó el informe de gestión consolidado del primer trimestre del año, radicado con oficio 2023EE1340 del 24/04/2023._x000a_Se reporta un avance en la meta del 19% con el desarrollo de cada actividad propuesta."/>
    <s v="1. Listados de asistencias a ferias y fotos de los eventos._x000a_2. Informes de gestión de peticiones de enero, febrero y marzo._x000a_3. Pantallazos de las atenciones por redes sociales._x000a_4. Listados de asistencia a capacitaciones._x000a_5. Campaña actos de corrupción._x000a_6. informe consolidado primer trimestre peticiones."/>
    <s v="Se debe dar continuidad a las ejecución de las actividades propuestas en los proximos meses en el plan de acción._x000a_Participación en ferias de servicios_x000a_Informes de gestión mensuales y trimestrales_x000a_Seguimiento atenciones en redes sociales_x000a_Participación en capacitaciones"/>
    <s v="NINGUNA"/>
    <n v="0.19"/>
    <s v="Se realizaron las actividades que se describen a continuación:_x000a_1. Se asistió a las ferias de servicio en Verbenal Localidad de Ciudad Bolivar el 28/05/23023, Localidad de Usaquén 25 y 26 de mayo y Feria de Carreteros 24/06/2023. (total 3 ferias de servicios)._x000a_2. Se elaboraron los informes de gestión de abril, mayo y junio._x000a_3. Se brindó atención a la ciudadanía a través de redes sociales en el segundo trimestre del año._x000a_4. Se asistió a las capacitaciones programadas por la Alcaldía Mayor de Bogotá, la Veeduria Distrital y capacitaciones programadas por Servicio a la Ciudadanía_x000a_5. Se presentó el informe de gestión consolidado del segundo trimestre del año_x000a_Se reporta un avance en la meta del 29% con el desarrollo de cada actividad propuesta"/>
    <s v="1. Listados de asistencias a ferias y fotos de los eventos._x000a_2. Informes de gestión de peticiones de abril, mayo y junio._x000a_3. Pantallazos de las atenciones por redes sociales._x000a_4. Listados de asistencia a capacitaciones._x000a_5. Informe consolidado segundo trimestre peticiones."/>
    <s v="Se debe dar continuidad a las ejecución de las actividades propuestas en los proximos meses en el plan de acción._x000a_Participación en ferias de servicios_x000a_Informes de gestión mensuales y trimestrales_x000a_Seguimiento atenciones en redes sociales_x000a_Participación en capacitaciones "/>
    <s v="No aplica"/>
    <n v="0.28999999999999998"/>
    <s v="En periodo de evaluación se relizaron las actividades que se describen a continuación:_x000a_1. Se asistió a las ferias de servicio en: Universidad Distrital Francisco José de Caldas el 13/07/2023, Parque fundacional en la localidad de Fontibón 27 y 28/07/2023, feria de servicios Exposueños 05/08/2023, feria de productividad personas mayores 17/08/2023_x000a_2. Se elaboraron los informes de gestión de julio y agosto._x000a_3. Se brindó atención a la ciudadanía a través de redes sociales en el tercer trimestre del año._x000a_4. Se asistió a las capacitaciones programadas por la Alcaldía Mayor de Bogotá, la Veeduria Distrital y capacitaciones programadas por Servicio a la Ciudadanía_x000a_Se reporta un avance en la meta del 27% con el desarrollo de cada actividad propuesta."/>
    <s v="1. Listados de asistencias a ferias y fotos de los eventos._x000a_2. Informes de gestión de peticiones de julio, agosto y septiembre_x000a_3. Pantallazos de las atenciones por redes sociales._x000a_4. Listados de asistencia a capacitaciones."/>
    <s v="Se debe dar continuidad a las ejecución de las actividades propuestas en los proximos meses en el plan de acción._x000a_Participación en ferias de servicios_x000a_Informes de gestión mensuales y trimestrales_x000a_Seguimiento atenciones en redes sociales_x000a_Participación en capacitaciones"/>
    <s v="No aplica"/>
    <n v="0.27"/>
    <s v="Se relizaron las actividades que se describen a continuación:_x000a__x000a_1. Se asistió a los eventos que se mencionan a continuación:_x000a_Feria de servicios en: Localidad de Chapinero el 05 y 06 de octubre de 2023_x000a_Nodo Intersectorial de Integración Social, Organizado por la Veeduria Distrital 03/10/2023_x000a_Feria de Servicios SuperCADE Móvil -_x000a_Tunjuelito 9 y 10 de noviembre de 2023._x000a_Feria Función Publica en la localidad de Kennedy 02/12/2023_x000a_Feria de emprendimiento de personas con discapacidad víctimas del conflicto armado residentes en Bogotá. 04/12/2023_x000a_2. Se elaboraró el informe de gestión de octubre, para un total de 10 informes presentados._x000a_3. Se brindó atención a la ciudadanía a través de redes sociales en octubre, noviembre y diciembre_x000a_4. Se asistió a las capacitaciones programadas por la Alcaldía Mayor de Bogotá, la Veeduria Distrital._x000a_5. Actas de reunión y listado de asistencia del grupo de trabajo de Servicio a la Ciudadanía_x000a__x000a_Se da cumplimiento a la meta del 100%"/>
    <s v="1. Listados de asistencias a ferias y fotos de los eventos._x000a_2. Informe de gestión de peticiones de octubre_x000a_3. Pantallazos de las atenciones por redes sociales._x000a_4. Listados de asistencia a capacitaciones._x000a_5, Acta de reunión y listado de asistencia del cuarto teimestre de Servicio a la Ciudadania_x000a_"/>
    <s v="Ninguna"/>
    <s v="Ninguna"/>
    <n v="0.25"/>
    <n v="1"/>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_x000a_"/>
    <s v="Esta iniciativa tiene por objetivo adelantar acciones dirigidas a fortalecer la oferta con la que actualmente cuenta el Instituto propendiendo por la mejora del servicio, su pertinencia y efectos en los beneficiarios. _x000a_"/>
    <s v="Indicador de gestión implementado de reducción de riesgos y daños._x000a__x000a_Cronograma resultado de informe de recomendaciones 2022 ,vigencia 2023 actualizado._x000a__x000a_Mejoramiento a través de las PQRS._x000a__x000a_"/>
    <s v="PAI-2023-128"/>
    <s v="Realizar seguimiento al cumplimiento del cronograma 2023 de recomendaciones de ajuste a la oferta de cursos informales en talleres de formación para el trabajo 2022"/>
    <s v="2 informe de seguimiento"/>
    <s v="Acta de reunión que soporte la formulación el cronograma aprobado_x000a__x000a_2 Informe de seguimiento sore el cumplimiento del cronograma _x000a__x000a_2 Seguimiento a la ejecución del cronograma"/>
    <s v="No aplica"/>
    <s v="No aplica"/>
    <s v="No aplica"/>
    <d v="2023-03-03T00:00:00"/>
    <d v="2023-09-30T00:00:00"/>
    <x v="15"/>
    <s v="MSS"/>
    <s v="Subdirección Lineamientos y Políticas "/>
    <s v="SLP"/>
    <s v="Gerencia de Capacidades y Derechos"/>
    <s v="x"/>
    <s v="x"/>
    <s v="x"/>
    <s v="x"/>
    <s v="x"/>
    <n v="0.32"/>
    <n v="0.32"/>
    <n v="0.3"/>
    <n v="0.3"/>
    <n v="0.4"/>
    <n v="0"/>
    <s v="No se presenta avance, se presenta para el segundo trimestre."/>
    <s v="No aplica"/>
    <s v="Realizar seguimiento al cumplimiento del cronograma 2023 de recomendaciones de ajuste a la oferta de cursos informales en talleres de formación para el trabajo 2022"/>
    <s v="NINGUNA"/>
    <n v="0"/>
    <s v="&quot;Se revisaron una a una las ocho recomendaciones realizadas para Talleres de Formación en  el Trabajo desde el Componente de Educación a la Subdirección de Oportunidades, obteniendo como resultado un cronograma aprobado y concertado con ambas partes. Este consta de productos, fechas y descripción de las propuestas para cumplir con tales recomendaciones. Los seguimientos a la ejecución de las mismas fueron fechados para Julio y Noviembre.  Lo anterior se logró mediante dos sesiones virtuales, a las que asistió el Líder del Componente de Educación, el Líder SIGID de la Subdirección de Oportunidades y la Líder de la Herramienta del Plan de Acción en el Proceso Misional, entre otros.  Estas tuvieron lugar el 18 de abrill y el 2 de mayo, de manera virtual.  Teniendo en cuenta que el acta, los dos informes y los dos seguimientos son considerados tres productos separados, tienen, cada uno, un peso de 33% dentro de la acción. Por tanto: _x000a_- Acta de reunión que soporte la formulación el cronograma aprobado  = 33% de avance&quot;"/>
    <s v="1. Actas de Aprobación del cronograma, del 18 de abril y el 2 de mayo. _x000a_2. Listado arrojado por teams reunión 18 de abril _x000a_3. Listado arrojado por teams reunión 2 de mayo_x000a_4.  Cronograma actualizado aprobado"/>
    <s v="1. Primera reunión de seguimiento en el mes de junio. _x000a_2. Segunda reunión de seguimiento en el mes de agosto._x000a_3. Informe de Seguimiento de la Primera Reunión_x000a_4. Segundo Seguimiento de la Segunda Reunión"/>
    <s v="Ninguna."/>
    <n v="0.33"/>
    <s v="&quot;Se revisaron una a una las ocho recomendaciones realizadas para Talleres de Formación en  el Trabajo desde el Componente de Educación a la Subdirección de Oportunidades, mediante tanto la herramienta de seguimiento al cronograma, como de reuniones de socialización, soportadas con acta.  Precisamente, eL 5 de julio se dio el primer encuentro, en el que se revisaron las recomendaciones 1, 2, 3 y 4, llegando a la conclusión de que la primera y tercera recomendación podía considerarse cumplida. Las evidencias de las restantes quedaron acordadas para el siguiente espacio, que tendría lugar el 15 de agosto.  Efectivamente, en esta fecha se revisaron las acciones restantes, en donde se evidencia un avance casi total frente a las mismas, y que la conclusión de tales (si bien no habrá reunión) se dará el 15 de septiembre tras la entrega de los productos pertinentes.  _x000a__x000a_Teniendo en cuenta que el acta, los dos informes y los dos seguimientos son considerados tres productos separados, tienen, cada uno, un peso de 33% dentro de la acción. _x000a__x000a_Por tanto:_x000a_- Dos informes de seguimiento sobre el cumplimiento del cronograma  = 33% de avance_x000a_- Dos seguimientos (reuniones) a la ejecución del cronograma = 33% de avance_x000a__x000a_Para un avance de 67% aprox que, aunado con lo reportado en trimestres pasados, otorga un cumplimiento del 100% a la acción.&quot;"/>
    <s v="1. Primer Informe de Seguimiento al Cronograma_x000a_2. Primer Seguimiento (reunión) al Cronograma_x000a_3. Segundo Informe de Seguimiento al Cronograma_x000a_4. Segundo Seguimiento (reunión) al Cronograma"/>
    <s v="Ninguna"/>
    <s v="N/A"/>
    <n v="0.67"/>
    <s v="La acción se encuentra finalizada."/>
    <s v="No aplica"/>
    <s v="No aplica"/>
    <s v="No aplica"/>
    <n v="0"/>
    <n v="0.32"/>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_x000a_"/>
    <s v="Esta iniciativa tiene por objetivo adelantar acciones dirigidas a fortalecer la oferta con la que actualmente cuenta el Instituto propendiendo por la mejora del servicio, su pertinencia y efectos en los beneficiarios. _x000a_"/>
    <s v="Indicador de gestión implementado de reducción de riesgos y daños._x000a__x000a_Cronograma resultado de informe de recomendaciones 2022 ,vigencia 2023 actualizado._x000a__x000a_Mejoramiento a través de las PQRS._x000a__x000a_"/>
    <s v="PAI-2023-129"/>
    <s v="Verificar el cumplimiento del proceso de prestacion de servicios sociales "/>
    <s v="1 Informe de verificación al cumplimiento del proceso de prestación de servicios sociales"/>
    <s v="*(1) Acta y listados de reunión de concertación de visitas_x000a_*1 Informe de verificación _x000a_*(1) Cronograma de visitas que contenga fechas, UPI, Territorios, temas a evaluar._x000a_*Instrumentos de seguimiento y evaluación aplicado."/>
    <s v="No aplica"/>
    <s v="No aplica"/>
    <s v="No aplica"/>
    <d v="2023-03-04T00:00:00"/>
    <d v="2023-09-30T00:00:00"/>
    <x v="15"/>
    <s v="MSS"/>
    <s v="Subdirección Lineamientos y Políticas "/>
    <s v="SLP"/>
    <s v="Gerencia de Capacidades y Derechos"/>
    <s v="x"/>
    <s v="x"/>
    <s v="x"/>
    <s v="x"/>
    <s v="x"/>
    <n v="0.34"/>
    <n v="0.34"/>
    <n v="0.2"/>
    <n v="0.3"/>
    <n v="0.5"/>
    <n v="0"/>
    <s v="No se presenta avance, se presenta para el segundo trimestre."/>
    <s v="No aplica"/>
    <s v="Verificar el cumplimiento del proceso de prestacion de servicios sociales "/>
    <s v="NINGUNA"/>
    <n v="0"/>
    <s v="&quot;El equipo de Herramientas de gestión definió el cronograma, procedimientos y UPI a visitar. Aunado, se definió el formato en el que se presentarán los futuros informes.  Lo anterior se concretó a través de una reunión virtual entre el equipo de Herramientas de Gestión  que tuvo lugar el 28 de abril.  Teniendo en cuenta que el acta/listado, el informe y el cronograma son considerados un producto, separado de los tres instrumentos de seguimiento; cada uno tiene un peso de 50% dentro de la acción. Por tanto:_x000a_- Acta y listado de reunión de concertación de visitas, Informe de Verificación y Cronograma = 50% de avance&quot;"/>
    <s v="1. Grabación de la Reunión_x000a_1.2. Listado arrojado por teams del 28 de abril_x000a_2. Modelo de informe_x000a_4. Cronograma"/>
    <s v="1. Cronograma ejecutado_x000a_2. Informes de verificación_x000a_3. Acta y listado de cronograma aprobado por Gerencia y Subdirección"/>
    <s v="Ninguna"/>
    <n v="0.5"/>
    <s v="&quot;El talento humano responsable de SIMI y del Plan de Acción de los procesos misionales realizaron visitas a Psicosocial Territorio, UPI Perdomo y UPI la 32.  Estas consistieron en la verifcación de los puntos de control y cargue de información a SIMI de los procedimientos de Ingreso de NNAJ no prioritario (En caso de territorio) y de Postulación (En caso de Perdomo y la 32).  Dichas visitas tuvieron lugar el 24 de agosto y el 28 de julio de 2023. Para dar cumplimiento de acción, se generaron 3 informes de visita que dan cuenta de las principales conclusiones de las mismas.  Teniendo en cuenta que el acta/listado, el informe y el cronograma son considerados un producto, separado de los tres instrumentos de seguimiento; cada uno tiene un peso de 50% dentro de la acción. Por tanto:_x000a_- Tres Instrumentos de Seguimiento Aplicados = 50% de avance&quot;"/>
    <s v="1. Informe de Seguimiento a La 32_x000a_2. Informe de Seguimiento Perdomo _x000a_3. Informe de Seguimiento Psicosocial Territorio"/>
    <s v="Ninguna"/>
    <s v="N/A"/>
    <n v="0.5"/>
    <s v="La acción se encuentra finalizada."/>
    <s v="No aplica"/>
    <s v="No aplica"/>
    <s v="No aplica"/>
    <n v="0"/>
    <n v="0.34"/>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_x000a_"/>
    <s v="Esta iniciativa tiene por objetivo adelantar acciones dirigidas a fortalecer la oferta con la que actualmente cuenta el Instituto propendiendo por la mejora del servicio, su pertinencia y efectos en los beneficiarios. En el caso de la vigencia se hacen los esfuerzos en el pilotaje de la estrategia del componente de reducción de riesgos y por otra parte, la aplicación del cronograma de recomendaciones."/>
    <s v="Informe de resultados cuantitativos y cualitativos de la implementación del componente de reducción de riesgos y daños con prospectiva para el 2023_x000a__x000a_Cronograma vigencia 2023 ejecutado _x000a__x000a_Revisar y actualizar documentación de cara a fortalecer lass ofertas brindadas._x000a_"/>
    <s v="PAI-2023-130"/>
    <s v="Avanzar en la creación de la documentación que soporte el proceso "/>
    <s v="3  Documentos creados para el proceso"/>
    <s v="*(1)Caracterización _x000a_*(1) Manual _x000a_*(1) Procedimiento _x000a_"/>
    <s v="No aplica"/>
    <s v="No aplica"/>
    <s v="No aplica"/>
    <d v="2023-03-01T00:00:00"/>
    <d v="2023-09-30T00:00:00"/>
    <x v="15"/>
    <s v="MSS"/>
    <s v="Subdirección Lineamientos y Políticas "/>
    <s v="SLP"/>
    <s v="Gerencia de Capacidades y Derechos"/>
    <s v="x"/>
    <s v="x"/>
    <s v="x"/>
    <s v="x"/>
    <s v="x"/>
    <n v="0.34"/>
    <n v="0.34"/>
    <n v="0.3"/>
    <n v="0.3"/>
    <n v="0.4"/>
    <n v="0"/>
    <s v="No se presenta avance, se presenta para el segundo trimestre."/>
    <s v="No aplica"/>
    <s v="Avanzar en la creación de la documentación que soporte el proceso "/>
    <s v="NINGUNA"/>
    <n v="0"/>
    <s v="&quot;Teniendo en cuena el rediseño Institucional, el Equipo de Documentos construyó las tres caracterizaciones de los Procesos Misionales, entre esas, la de Mejoramiento de los Servicios Sociales.  Este progreso fue logrado a través de 6 mesas de trabajo,  a las que asistió el equipo de Herramientas de Gestión y miembros de la Oficina Asesora de Planeación (OAP). El documento fue enviado a esta última el 15 de junio, y aún está pendiente su oficialización.  Teniendo en cuenta que la caracterización, el manual y el procedimiento son considerados tres productos separados, tienen, cada uno, un peso de 33% dentro de la acción. Por tanto: _x000a_- Caracterización (Formulada, no oficializada) = 17% de avance&quot;"/>
    <s v="1. Caracterización del proceso MSS_x000a_2. Correo a OAP para revisión y oficialización"/>
    <s v="1. Oficialización de la Caracterización  _x000a_2. Procedimiento del proceso MSS_x000a_3. Manual del proceso MSS"/>
    <s v="Ninguna"/>
    <n v="0.17"/>
    <s v="&quot;El delegado SIGID miembro del equipo de Documentación quien estaba a cargo de la creación de los documentos del proceso de MSS realizó la gestión para la oficialización de la Caracterización, y elaboró el Procedimiento y el Manual pertinentes. Estos fueron enviados para aprobación de MIPG el 10 de Octubre.   Teniendo en cuenta que la caracterización, el manual y el procedimiento son considerados tres productos separados, tienen, cada uno, un peso de 33% dentro de la acción. Por tanto: _x000a__x000a_- Caracterización Oficializada = 17% de avance_x000a_- Manual (Enviado, no Oficializado) = 17%_x000a_- Procedimiento (Enviado, no Oficializado) = 17%_x000a__x000a_Para un avance de 51% aprox que, aunado con lo reportado en trimestres pasados, otorga un cumplimiento del 68% a la acción.&quot;"/>
    <s v="1. Correo de Oficialización Caracterización MSS_x000a_2. Correo de Envío Manual y Procedimiento_x000a_3. Documento Manual Operativo MSS_x000a_4. Documento Procedimiento MSS"/>
    <s v="1. Oficialización Manual y Procedimiento"/>
    <s v="N/A"/>
    <n v="0.51"/>
    <s v="&quot;El delegado SIGID miembro del equipo de Documentación, quien estaba a cargo de la creación de los documentos del proceso de MSS, realizó la gestión para la oficialización del Procedimiento y el Manual, que estaba pendiente luego de su envío al equipo MIPG.  Dicha oficialización se obtuvo el 11 de octubre de 2023.  Teniendo en cuenta que la caracterización, el manual y el procedimiento son considerados tres productos separados, tienen, cada uno, un peso de 33% dentro de la acción. Por tanto: _x000a__x000a_- Manual Oficializado = 16%_x000a_- Procedimiento Oficializado = 16%_x000a__x000a_Para un avance de 32% aprox que, aunado con lo reportado en trimestres pasados, otorga un cumplimiento del 100% a la acción.&quot;"/>
    <s v="1. Correo de Oficialización de Manual y Procedimiento"/>
    <s v="Ninguna"/>
    <s v="Ninguna "/>
    <n v="0.32"/>
    <n v="0.34"/>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_x000a_"/>
    <s v="PAI-2023-131"/>
    <s v="Realizar seguimiento al cumplimiento de las herramientas de gestión  "/>
    <s v="seguimiento a las herramientas de Gestión"/>
    <s v="*(1)Cronograma de reuniones_x000a_*(2)Actas y listados de reuniones_x000a_*Informes de seguimiento a las herramientas (mensuales)"/>
    <s v="No aplica"/>
    <s v="No aplica"/>
    <s v="No aplica"/>
    <d v="2023-02-01T00:00:00"/>
    <d v="2023-12-31T00:00:00"/>
    <x v="15"/>
    <s v="MSS"/>
    <s v="Subdirección Lineamientos y Políticas "/>
    <s v="SLP"/>
    <s v="Gerencia de Capacidades y Derechos"/>
    <s v="x"/>
    <s v="x"/>
    <s v="x"/>
    <s v="x"/>
    <s v="x"/>
    <n v="0.5"/>
    <n v="0.5"/>
    <n v="0.1"/>
    <n v="0.3"/>
    <n v="0.3"/>
    <n v="0.3"/>
    <s v="REPORTE ANTERIOR: Se realizó el seguimiento de enero a marzo, en un solo consolidado, el cual consta de un informe ejecutivo que incluye las herraminentas de gestión, el cual se realiza con los lideres de las herramientas y se presenta de manera presencial a la Subdirección y la Gerencia, el informe se realiza la primera semana de abril y la reunión se llevo a cabo el 21 de marzo._x000a__x000a_REPORTE TRAS RETROALIMENTACIÓN: _x000a_Para dar avance a la acción, se aporta: _x000a_1. Informe de Seguimiento a las Herramientas de Gestión: Se realizó el seguimiento de febrero, marzo y avances de abril (En los casos donde se contaba con dicho avance) de las Herramientas de Gestión.  Dado que la oficialización de Plan de Acción e Indicadores se hizo finalizando Marzo y Abril, respectivamente, se presentó el seguimiento al proceso de formulación; mientras que el seguimiento a las acciones podrá reportarse a lo largo de los meses venideros. No se incluyó enero dado que la acción inicia el siguiente mes. _x000a_2. Acta y Listado de Reunión del 21 de Marzo, en la que se presentó de manera presencial a la Subdirección y la Gerencia el trabajo de formulación elaborado a la fecha. _x000a__x000a_Teniendo en cuenta lo anterior, se presenta el 0% del primer producto (Cronograma), el 50% del segundo (1 listado y 1 acta) y el 18% del tercero (Dos informes), que promediado otorga un avance del 22% sobre el 10% programado. "/>
    <s v="1. Informe ejecutivo con el seguimiento de las herramientas de gestión2. Acta y listado de reunión 21 de marzo."/>
    <s v="_x000a_*1 acta y listado_x000a_*1 cronograma de reuniones_x000a_seguimiento mensuales trimestres siguientes_x000a_*9 informes mensuales (de abril a diciembre)"/>
    <s v="NINGUNA"/>
    <n v="0.22"/>
    <s v="En un esfuerzo conjunto entre las Subdirecciones de Lineamientos, Poblacional y Oportunidades, se estableció un cronograma de reunión mensual para realizar el seguimiento a las Herramientas de Gestión. Previo a este cronograma, que se implementará desde el mes de Julio, el equipo de Herramientas de Gestión presentó los informes de abril y mayo.  mediante el instrumento de  &quot;&quot;INFORME DE SEGUIMIENTO MENSUAL. HERRAMIENTAS DE GESTIÓN – PROCESO MISIONAL&quot;&quot; El informe a mayo fue socializado a la Subdirección Técnica de Lineamientos y Políticas el 9 de junio. A partir de la fecha, se realizará en el espacio coordinado que se mencionó con anterioridad.  Teniendo  en cuenta que el cronograma, las actas y los listados de asistencia de las dos reuniones y los informes son considerados tres productos por separado, cada uno tiene un peso de 33% dentro de la acción. Por tanto: _x000a_- 1 Cronograma = 33% _x000a_- 1 Acta y Listado de Reunión = 17%_x000a_- 3 Informes de seguimiento (abril y mayo) = 6%_x000a_Para un total de 57% (aproximado) este trimestre, 79% acumulado.&quot;"/>
    <s v="1. Informe de Herramientas de Gestión (DAL-MSS) con corte a mayo_x000a_2. Listado y Acta de Seguimiento a Herramientas de Gestión_x000a_3. Correo con Cronograma_x000a_4. Cronograma de Herramientas de Gestión"/>
    <s v="1. Seguimientos restantes a las Herramientas de Gestión (junio a diciembre)"/>
    <n v="0"/>
    <n v="0.56999999999999995"/>
    <s v="&quot;El equipo de Herramientas de Gestión entregó los informes correspondientes a: Junio, Julio, Agosto y Septiembre.  Estos contienen información respecto a la gestión y el desempeño de las Herramientas de Plan de Acción, Plan de Mejoramiento, Indicadores y Mapa de Riesgos. Esta fue socializada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_x000a_- 4 informes de seguimiento = 12%_x000a__x000a_Para un total de 12% este trimestre, 91% acumulado. &quot;"/>
    <s v="1. Informe de Herramientas de Gestión (Consolidado con Junio, Julio, Agosto y Septiembre) "/>
    <s v="1. Seguimientos restantes a las Herramientas de Gestión (Octubre a Diciembre)"/>
    <s v="N/A"/>
    <n v="0.12"/>
    <s v="&quot;El equipo de Herramientas de Gestión entregó los informes correspondientes a: Octubre, Noviembre y Diciembre. Estos contienen información respecto a la gestión y el desempeño de las Herramientas de Plan de Acción, Plan de Mejoramiento, Indicadores y Mapa de Riesgos; y fueron socializados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_x000a_- 3 informes de seguimiento = 9%_x000a__x000a_Que, aunado con lo reportado en trimestres pasados, otorga un cumplimiento del 100% a la acción.&quot;"/>
    <s v="1. Informe Final de Herramientas (Con los meses de Octubre, Noviembre y Diciembre agregados."/>
    <s v="Ninguna"/>
    <s v="No aplica"/>
    <n v="0.09"/>
    <n v="0.49999999999999994"/>
    <n v="0.99999999999999989"/>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132"/>
    <s v="Adelantar las acciones pertinentes para el  cierre de las acciones de los planes de mejoramiento, que se encuentran abiertas  y  con fecha maxima de finalizacion  a 31-12-2022"/>
    <s v=" Cierre de 2 acciones:_x000a_PMAI-2022-015_x000a_PMAI-2022-014"/>
    <s v="Informe o correo "/>
    <s v="No aplica"/>
    <s v="No aplica"/>
    <s v="No aplica"/>
    <d v="2023-05-01T00:00:00"/>
    <d v="2023-12-31T00:00:00"/>
    <x v="15"/>
    <s v="MSS"/>
    <s v="Subdirección Lineamientos y Políticas "/>
    <s v="SLP"/>
    <s v="Gerencia de Capacidades y Derechos"/>
    <s v="x"/>
    <s v="x"/>
    <s v="x"/>
    <s v="x"/>
    <s v="x"/>
    <n v="0.5"/>
    <n v="0.5"/>
    <n v="0"/>
    <n v="0.33"/>
    <n v="0.33"/>
    <n v="0.34"/>
    <s v="La programación del incio de actividad esta para el siguiente trimestre."/>
    <s v="No aplica"/>
    <s v="Adelantar las acciones pertinentes para el  cierre de las acciones de los planes de mejoramiento, que se encuentran abiertas  y  con fecha maxima de finalizacion  a 31-12-2022"/>
    <s v="NINGUNA"/>
    <n v="0"/>
    <s v="No se presenta avance para este trimestre."/>
    <n v="0"/>
    <n v="0"/>
    <n v="0"/>
    <n v="0"/>
    <s v="No se presenta avance este trimestre"/>
    <s v="N/A"/>
    <s v="N/A"/>
    <s v="N/A"/>
    <n v="0"/>
    <s v="&quot;Se cierran dos de las acciones programadas, realizando las entregas de los productos requeridos para soportar la ejecución de las mismas. La verificación del cierre se hace de acuerdo a la revisión y  del Tablero de Control suministrado por la Oficina Asesora de Planeación que fue recibido el 4 de diciembre de 2023.  Teniendo en cuenta que esta acción tiene un único producto, este tiene un peso de 100% dentro de la acción. Por tanto: _x000a_- 2 acciones vencidas del Plan de Mejoramiento, cerrada = 100% de avance. _x000a__x000a_Otorgando un 100% de avance a la acción&quot;"/>
    <s v="1. Reporte Plan de Mejoramiento con acciones cerradas"/>
    <s v="Ninguna"/>
    <s v="No aplica"/>
    <n v="1"/>
    <n v="0.5"/>
    <n v="1"/>
    <s v="CUMPLIMIENTO TOTAL"/>
    <s v="NO APLICA ACCION FINALIZADA"/>
    <s v="NO APLICA ACCION FINALIZADA"/>
  </r>
  <r>
    <s v="Fortalecer  la gestión del conocimiento de la entidad en la atención y prevención de las diversas dinámicas de la calle que afecta a los niños, niñas, adolescentes y jóvenes "/>
    <s v="Fortalecimiento de los sistemas de información misional y territorial del IDIPRON"/>
    <s v="Realizar lecturas territoriales descriptivas en las 20 localidades de Bogotá a través de la implementación del SITI."/>
    <s v="Acciones de recolección de información en el SITI, para la construcción del documento que contiene la descripción por localidad de acuerdo con los registros del SITI"/>
    <s v="Verificar de los registros._x000a__x000a_Realizar reportes mensuales de los registros_x000a__x000a_Realizar apoyo en territorio para el registro de la información_x000a__x000a_Realizar informes descriptivos"/>
    <s v="PAI-2023-133"/>
    <s v="Realizar la socialización de las lecturas ante el comité de gestión y desempeño y los equipos territoriales "/>
    <s v="Realizar (1) una presentación de socialización de  las lecturas por semestre "/>
    <s v="Mapas y presentación de las lecturas terrerritoriales "/>
    <s v="No aplica"/>
    <s v="No aplica"/>
    <s v="No aplica"/>
    <d v="2023-02-06T00:00:00"/>
    <d v="2023-11-30T00:00:00"/>
    <x v="16"/>
    <s v="GCI"/>
    <s v="Oficina asesora de planeación"/>
    <s v="OAP"/>
    <s v="No aplica"/>
    <s v="x"/>
    <s v="x"/>
    <s v="x"/>
    <s v="x"/>
    <s v="x"/>
    <n v="1"/>
    <n v="1"/>
    <n v="0.25"/>
    <n v="0.25"/>
    <n v="0.25"/>
    <n v="0.25"/>
    <s v="Se realizó la edición del documento, llevando a cabo la lectura de las 10 primeras localidades seleccionadas. Además, se elaboró una presentación que incluía los mapas de calor generados a partir de los datos obtenidos del Sistema de Información de Tráfico de la ciudad (SITI). Esta presentación fue preparada con el objetivo de mostrar visualmente la distribución de los datos y resaltar los patrones y tendencias identificados._x000a__x000a_La primera socialización del documento y la presentación se programó para el día 23 de mayo. Esta reunión tuvo lugar en la mesa de trabajo con los equipos territoriales involucrados en el proyecto. Durante la socialización, se presentaron los resultados obtenidos a partir del análisis de las localidades y se fomentó la discusión y el intercambio de ideas entre los participantes. "/>
    <s v="Presentación  y documento editado "/>
    <s v="programar la socialización con la mesa técnica de gestióny desempeño "/>
    <s v="Se estaba ajustando el documento y la presnetación junto con los datos derivados de la fuente SITI "/>
    <n v="0.25"/>
    <s v="Se realizó la socialización de las lecturas territoriales con los equipos territoriales. _x000a__x000a_Por medio de la presentación de las lecturas territoriales elaboradas con la información del SITI (Sistema de Información Territorial IDIPRON) el cual es alimentado por los equipos de las estrategias territoriales del Instituto. _x000a__x000a_La socialización se llevó a cabo el día 23/05/2023 en el marco de la reunión Mesa SIGID, espacio en el cual participan delegados de las estrategias territoriales. _x000a__x000a_El porcentaje de cumplimiento frente a la meta propuesta es del 25%"/>
    <s v="Informes registros SITI _x000a_Acta de mesa de trabajo con territorio_x000a_Notas de campo recorrido localidad Teusaquillo _x000a_Listadoa de asistencia capacitación SITI "/>
    <n v="0"/>
    <n v="0"/>
    <n v="0.25"/>
    <s v="¿Qué? Se realizó la socialización de las lecturas territoriales a los equipos territoriales del IDIPRON, ¿Cómo? por medio de la presentación del detalle de reporte del SITI correspondiente a las Localidades Priorizadas, se creó un plan de trabajo para el fortalecimiento del cargue de información en el SITI, se estableció el aporte de las lecturas territoriales a los diagnósticos de Territorio. ¿Cuándo? La socialización se llevó a cabo el día 04/09/2023 en el marco de la reunión con los equipos territoriales de IDIPRON. _x000a__x000a_ El porcentaje de cumplimiento frente a la meta es del 75%"/>
    <s v="Acta de reunión con los equipos territoriales del IDIPRON. "/>
    <s v="Socialización ante el comité de gestión y desempeño"/>
    <n v="0"/>
    <n v="0.25"/>
    <s v="Se realizó la socialización de las lecturas territoriales con los equipos de las cuatro estrategias territoriales ( territorio calle, prevención, ESCNNA y caminando relajado)  del IDIPRON. Se programo una sesion de trabajo y se desarrollo la socializacion de los resultados de las lecturas, las cuales se componen por datos de atenciones de las 4 estrategias, mapas de calor con actores y fenomenos en las localidades de: Puente aranda, Mártires,Chapinero, Engativa y Antonio Nariño.La reunión se realizó el  5 de diciembre. _x000a__x000a_El cumplimiento frente a la meta propuesta es del 100%"/>
    <s v="Mapas de las lecturas territoriales._x000a_Acta  y listados de asistencia de la reunión de socialización de las lecturas y mapas."/>
    <s v="Actividad finalizada"/>
    <n v="0"/>
    <n v="0.25"/>
    <n v="1"/>
    <n v="1"/>
    <s v="CUMPLIMIENTO TOTAL"/>
    <s v="NO APLICA ACCION FINALIZADA"/>
    <s v="NO APLICA ACCION FINALIZADA"/>
  </r>
  <r>
    <s v="Fortalecer  la gestión del conocimiento de la entidad en la atención y prevención de las diversas dinámicas de la calle que afecta a los niños, niñas, adolescentes y jóvenes "/>
    <s v="Fortalecimiento del área de investigaciones como centro de investigación, innovación, ciencia y pensamiento"/>
    <s v="Gestionar el conocimiento de la organización"/>
    <s v="Son todas las acciones que permiten realizar la gestión y difusión del conocimiento de la entidad"/>
    <s v="Articulación con actor externo de la entidad_x000a__x000a_Planificación difusión del conocimiento_x000a__x000a_Presentación de resultados"/>
    <s v="PAI-2023-134"/>
    <s v="Promover y acompañar a los procesos en la documentación de sus lecciones aprendidas "/>
    <s v="Lograr que el 20% de los procesos documenten  minimo una lección aprendida "/>
    <s v="Pieza de promoción de las lecciones aprendidas documentadas por los procesos y las infografias "/>
    <s v="No aplica"/>
    <s v="No aplica"/>
    <s v="No aplica"/>
    <d v="2023-02-06T00:00:00"/>
    <d v="2023-11-30T00:00:00"/>
    <x v="16"/>
    <s v="GCI"/>
    <s v="Oficina asesora de planeación"/>
    <s v="OAP"/>
    <s v="No aplica"/>
    <s v="x"/>
    <s v="x"/>
    <s v="x"/>
    <s v="x"/>
    <s v="x"/>
    <n v="0.25"/>
    <n v="0.25"/>
    <n v="0.25"/>
    <n v="0.25"/>
    <n v="0.25"/>
    <n v="0.25"/>
    <s v="Se elaboró una infografía con el propósito de difundir la información necesaria que debe incluirse en el documento de lecciones aprendidas. Esta infografía será compartida con los diferentes equipos y departamentos, con el objetivo de impulsar la documentación de las lecciones aprendidas en sus respectivos procesos._x000a__x000a_Esta actividad fue llevada a cabo dentro del período del seguimiento actual, asegurándose de que esté alineada con las etapas del proyecto en curso. La infografía fue diseñada de manera clara y visualmente atractiva, de modo que sea fácilmente comprensible para todos los colaboradores._x000a__x000a_El objetivo principal de compartir la infografía es fomentar una cultura de aprendizaje organizacional y promover la captura y difusión de conocimientos adquiridos a lo largo del proyecto. De esta manera, se busca evitar la repetición de errores y maximizar las buenas prácticas en futuros proyectos._x000a__x000a_"/>
    <s v="Infografia con la información sobre las lecciones aprendidas, información tomada de las guía de la función pública "/>
    <s v="Iniciar la documentación de las lecciones por parte de los procesos. "/>
    <n v="0"/>
    <n v="0"/>
    <s v="Se construyó y se envió a los procesos un instrumento en Forms, para la recolección de información sobre las lecciones aprendidas de la entidad. _x000a_Por medio de la revisión de documentos de referencia sobre lecciones aprendidas disponibles en la función pública. _x000a_El envío del instrumento se realizó el día 27/06/2023. _x000a__x000a_El porcentaje de cumplimiento frente a lameta prouesta es del 25%"/>
    <s v="Formulario y el archivo soporte de envió con la guia de las lecciones aprendidas. "/>
    <s v="Elaboración de la lección aprendida en el marco de la documentación de la actualización del Modelo Pedagógico IDIPRON. _x000a__x000a__x000a__x000a_Reunión con la Gerencia de Contratación para explicar qué es una lección aprendida y orientar la recopilación de información con dicho proceso. _x000a__x000a__x000a__x000a_Construcción de la lección aprendida del proceso de seguimiento a la gestión y la mejora._x000a__x000a__x000a__x000a_Construcción de la lección aprendida del proceso de atención a la ciudadanía.  "/>
    <n v="0"/>
    <n v="0.25"/>
    <s v="¿Qué? Se promovió y acompañó la construcción de las lecciones aprendidas de los procesos: Gestión Contractual, Atención a la ciudadanía y Seguimiento y mejoramiento a la gestión. ¿Cómo? Por medio de jornadas de trabajo en las cuales se construyeron los documentos con las lecciones de los procesos: Gestión Contractual y Atención a la ciudadanía. ¿Cuándo? Con el proceso de Gestión Contractual se llevó a cabo mesa de trabajo el día 09/08/2023 y el 30/08/2023.  Con el proceso de Atención a la ciudadanía el día 18/08/2023_x000a__x000a__x000a_El porcentaje de cumplimiento frente a la meta es del 75%"/>
    <s v="Listado de asistencia (2) de mesa de trabajo con el proceso de Gestión Contractual. _x000a_Acta mesa de trabajo con el proceso Atención a la ciudadanía. _x000a_Documento con las lecciones aprendidas."/>
    <s v="Publicación de las lecciones aprendidas"/>
    <n v="0"/>
    <n v="0.5"/>
    <s v="Se elaborarón las infografias de lecciones aprendias y se realizarón los diseños para publicacion en la pagina web. Así mismo, se realizaron las gestiones con la oficina asesor de comunicaciones para la asesoria en el diseño y la diagramación de las lecciones. "/>
    <s v="Solicitud diseño de las lecciones aprendidas._x000a_PDF de las lecciones aprendidas."/>
    <s v="Actividad finalizada"/>
    <n v="0"/>
    <n v="0.25"/>
    <n v="0.25"/>
    <n v="1"/>
    <s v="CUMPLIMIENTO TOTAL"/>
    <s v="NO APLICA ACCION FINALIZADA"/>
    <s v="NO APLICA ACCION FINALIZADA"/>
  </r>
  <r>
    <s v="Fortalecer  la gestión del conocimiento de la entidad en la atención y prevención de las diversas dinámicas de la calle que afecta a los niños, niñas, adolescentes y jóvenes "/>
    <s v="Fortalecimiento del área de investigaciones como centro de investigación, innovación, ciencia y pensamiento"/>
    <s v="Gestionar el conocimiento de la organización"/>
    <s v="Son todas las acciones que permiten realizar la gestión y difusión del conocimiento de la entidad"/>
    <s v="Articulación con actor externo de la entidad_x000a__x000a_Planificación difusión del conocimiento_x000a__x000a_Presentación de resultados"/>
    <s v="PAI-2023-135"/>
    <s v="Apoyar en la construcción del informe de cierre la gestión del IDIPRON"/>
    <s v="Consolidar el  informe de gestión de la entidad , con la totalidad de los procesos."/>
    <s v="Informe de cierre de gestión de la entidad. "/>
    <s v="No aplica"/>
    <s v="No aplica"/>
    <s v="No aplica"/>
    <d v="2023-02-06T00:00:00"/>
    <d v="2023-11-30T00:00:00"/>
    <x v="16"/>
    <s v="GCI"/>
    <s v="Oficina asesora de planeación"/>
    <s v="OAP"/>
    <s v="No aplica"/>
    <s v="x"/>
    <s v="x"/>
    <s v="x"/>
    <s v="x"/>
    <s v="x"/>
    <n v="0.25"/>
    <n v="0.25"/>
    <n v="0.25"/>
    <n v="0.25"/>
    <n v="0.25"/>
    <n v="0.25"/>
    <s v="Hasta la fecha, no se han obtenido avances directos en el informe de gestión. Sin embargo, se han llevado a cabo diversas actividades que generarán información sustancial para la construcción del informe._x000a__x000a_El trabajo actual se centra en la documentación de las lecciones aprendidas, así como en las lecturas territoriales y otras iniciativas relacionadas. Estas acciones están produciendo datos y hallazgos relevantes que serán fundamentales para la elaboración del informe de gestión._x000a__x000a_La recopilación de lecciones aprendidas permitirá identificar tanto los aspectos positivos como los desafíos enfrentados durante el período en cuestión. Esta información proporcionará una base sólida para evaluar el desempeño y destacar las áreas que requieren mejoras o ajustes en futuros proyectos._x000a__x000a_Además, las lecturas territoriales y otras actividades en curso están generando información valiosa sobre el contexto en el que se ha llevado a cabo el trabajo. Estos datos contextualizarán los resultados y permitirán una mejor comprensión de los logros y los desafíos asociados con las acciones implementadas._x000a__x000a_En resumen, aunque no se haya avanzado directamente en el informe de gestión, las actividades actuales de documentación de lecciones aprendidas y las lecturas territoriales están proporcionando información sólida y relevante que será utilizada para construir un informe completo y significativo."/>
    <n v="0"/>
    <n v="0"/>
    <s v="A la fecha se esta trabajando en producir una guia, con los lineamientos para el informe final. Adicionalmente, se esta llevando a cabo la contración de la persona que apoyará en en la redacción de los documentos "/>
    <n v="0"/>
    <s v="Se elaboró la propuesta de estructura y contenido del informe de cierre de la gestión del Instituto._x000a__x000a_Por medio de la lectura de documentos, tales como: estudios, libros, documentos de trabajo del IDIPRON, mapa de procesos, plataforma estratégica. _x000a__x000a_La revisión de los documentos inició el día 28/06/2023 en el marco de la contextualización necesaria para la elaboración del informe. _x000a__x000a_ _x000a_El porcentaje de cumplimiento frente a la meta propuesta es del 25%_x000a__x000a_"/>
    <s v="Documento con la propuesta de estrructura del informe "/>
    <s v="Visita a algunas UPI del IDIPRON. _x000a__x000a_Entrega documento borrador. _x000a__x000a_Entrega documento final. "/>
    <n v="0"/>
    <n v="0.25"/>
    <s v="Se realizaron los informes solicitados por la Alcaldía Mayor de Bogotá en la circular 001 de 2023 relacionada con la entrega de insumos para el empalme y la rendición de cuentas final de la presente administración, se realizó una petición de información a cada proceso para dar cuenta de las políticas que tiene a cargo, junto con una recopilación de información interna que da cuenta de las acciones ejecutadas para el cumplimiento del Plan Distrital de Desarrollo por parte del IDIPRON. Todo el proceso se llevo a cabo en los meses de agosto y septiembre, desde la recolección, la compilación y la producción de las primeras versiones de los insumos finales que se anexan._x000a__x000a_El porcentaje de cumplimiento frente a la meta es del 75%_x000a_"/>
    <s v="Informe balance_x000a_Informe de gestión"/>
    <s v="Construcción del informe interno para la comisión del empalme"/>
    <n v="0"/>
    <n v="0.5"/>
    <s v="Se elaboraron dos informes de gestión de la entidad. El primero denominado &quot; Memoria Institucional de la_x000a_gestión, logros, transformaciones y retos por procesos del IDIPRON 2020-2023&quot; y el segundo, denominado &quot;  Informe Institucional de gestióny empalme institucional del IDIPRON 2020-2023. Se recopiló la información de todos los procesos de la entidad mediante una formulario de preguntas que pretendian recoger los principales logros y la gestión por procesos.  Esto se llevó a cabo en los meses de octubre y noviembre. _x000a_"/>
    <s v="Informes 5 y 6 titulados : &quot;Memoria Institucional de la_x000a_gestión, logros, transformaciones y retos por procesos del IDIPRON 2020-2023&quot;  y &quot; nforme Institucional de gestióny empalme institucional del IDIPRON 2020-2023&quot;"/>
    <s v="Actividad finalizada"/>
    <n v="0"/>
    <n v="0.25"/>
    <n v="0.25"/>
    <n v="1"/>
    <s v="CUMPLIMIENTO TOTAL"/>
    <s v="NO APLICA ACCION FINALIZADA"/>
    <s v="NO APLICA ACCION FINALIZADA"/>
  </r>
  <r>
    <s v="Fortalecer  la gestión del conocimiento de la entidad en la atención y prevención de las diversas dinámicas de la calle que afecta a los niños, niñas, adolescentes y jóvenes "/>
    <s v="Fortalecimiento del área de investigaciones como centro de investigación, innovación, ciencia y pensamiento"/>
    <s v="Gestionar el conocimiento de la organización"/>
    <s v="Son todas las acciones que permiten realizar la gestión y difusión del conocimiento de la entidad"/>
    <s v="Articulación con actor externo de la entidad_x000a__x000a_Planificación difusión del conocimiento_x000a__x000a_Presentación de resultados"/>
    <s v="PAI-2023-136"/>
    <s v="Liderar la elaboración de mapas de conocimiento por cada proceso"/>
    <s v=" 1 mapa de conocimiento  de la entidad"/>
    <s v="1 Mapa de conocimiento en la hgerramienta definida por la entidad y  socialización del   mapa"/>
    <s v="Gestión del Conocimiento "/>
    <s v="No aplica"/>
    <s v="No aplica"/>
    <d v="2023-02-06T00:00:00"/>
    <d v="2023-11-30T00:00:00"/>
    <x v="16"/>
    <s v="GCI"/>
    <s v="Oficina asesora de planeación"/>
    <s v="OAP"/>
    <s v="No aplica"/>
    <s v="x"/>
    <s v="x"/>
    <s v="x"/>
    <s v="x"/>
    <s v="x"/>
    <n v="0.25"/>
    <n v="0.25"/>
    <n v="0.25"/>
    <n v="0.25"/>
    <n v="0.25"/>
    <n v="0.25"/>
    <s v="En el marco del seguimiento realizado entre enero y abril, se llevó a cabo la elaboración del mapa de conocimiento del IDIPRON, siguiendo las directrices establecidas por la Alcaldía Mayor de Bogotá y las dinámicas del nuevo proceso de Gestión del Conocimiento y la Innovación. Este trabajo se realizó en colaboración con el equipo de MIPG y GESCO+i, basándonos en el mapa de procesos existente. A lo largo de la vigencia del seguimiento, hemos estado actualizando de forma continua esta actividad."/>
    <s v="Dirección URL del mapa de conocimiento que se viene trabajando"/>
    <n v="0"/>
    <s v="_x000a__x000a__x000a__x000a_"/>
    <n v="0.25"/>
    <n v="0"/>
    <n v="0"/>
    <n v="0"/>
    <n v="0"/>
    <n v="0"/>
    <n v="0"/>
    <n v="0"/>
    <n v="0"/>
    <n v="0"/>
    <n v="0"/>
    <s v="Se elaboró mapa de conocimiento de la entidad por medio de la organización de la información por procesos, lo anterior se realizó durante el cuarto trimestre."/>
    <s v="Mapa de conocimiento"/>
    <n v="0"/>
    <n v="0"/>
    <n v="0.75"/>
    <n v="0.25"/>
    <n v="1"/>
    <s v="CUMPLIMIENTO TOTAL"/>
    <s v="NO APLICA ACCION FINALIZADA"/>
    <s v="NO APLICA ACCION FINALIZADA"/>
  </r>
  <r>
    <s v="Fortalecer  la gestión del conocimiento de la entidad en la atención y prevención de las diversas dinámicas de la calle que afecta a los niños, niñas, adolescentes y jóvenes "/>
    <s v="Fortalecimiento del área de investigaciones como centro de investigación, innovación, ciencia y pensamiento"/>
    <s v="Gestionar el conocimiento de la organización"/>
    <s v="Son todas las acciones que permiten realizar la gestión y difusión del conocimiento de la entidad"/>
    <s v="Articulación con actor externo de la entidad_x000a__x000a_Planificación difusión del conocimiento_x000a__x000a_Presentación de resultados"/>
    <s v="PAI-2023-137"/>
    <s v="Apoyar el desarrollo de la cátedra para la paz "/>
    <s v="1 grupo transversal de conversación y transferencia del conocimiento "/>
    <s v="1 Presentación para la socialización de  los resultados alcanzados en el grupo transversal de la cátedra para la paz"/>
    <s v="Gestión del Conocimiento "/>
    <s v="No aplica"/>
    <s v="No aplica"/>
    <d v="2023-02-06T00:00:00"/>
    <d v="2023-11-30T00:00:00"/>
    <x v="16"/>
    <s v="GCI"/>
    <s v="Oficina asesora de planeación"/>
    <s v="OAP"/>
    <s v="No aplica"/>
    <s v="x"/>
    <s v="x"/>
    <s v="x"/>
    <s v="x"/>
    <s v="x"/>
    <n v="0.25"/>
    <n v="0.25"/>
    <n v="0.25"/>
    <n v="0.25"/>
    <n v="0.25"/>
    <n v="0.25"/>
    <s v="Se elaboró una presentación detallando los componentes de la cátedra. Además, se brindó apoyo al desarrollo de la cátedra a través de la planificación y organización de dos sesiones en las cuales el IDIPRON fue responsable de la coordinación._x000a__x000a_La presentación elaborada proporciona información completa y exhaustiva sobre los diferentes componentes que conforman la cátedra. Se destacan los objetivos, los contenidos temáticos, las metodologías de enseñanza y los recursos disponibles para facilitar el aprendizaje de los participantes._x000a__x000a_En cuanto al apoyo brindado al desarrollo de la cátedra, se planificaron y llevaron a cabo dos sesiones específicas. Durante estas sesiones, el IDIPRON asumió la responsabilidad de coordinar las actividades y garantizar la adecuada ejecución de la cátedra. Se brindó orientación y seguimiento para asegurar que se cumplieran los objetivos establecidos y se ofreció asistencia técnica y logística según las necesidades._x000a__x000a_El objetivo principal de estas acciones fue fortalecer la calidad y el impacto de la cátedra, asegurando una implementación efectiva y exitosa. Al colaborar estrechamente con el IDIPRON, se pudo proporcionar un marco sólido y adecuado para el desarrollo de las sesiones y garantizar una experiencia de aprendizaje enriquecedora para los participantes."/>
    <s v="Informe cátedra conflicto para la paz 2023"/>
    <n v="0"/>
    <n v="0"/>
    <n v="1"/>
    <s v="La acción se encuentra finalizada."/>
    <s v="No aplica"/>
    <s v="No aplica"/>
    <s v="No aplica"/>
    <n v="0"/>
    <s v="La acción se encuentra finalizada."/>
    <s v="No aplica"/>
    <s v="No aplica"/>
    <s v="No aplica"/>
    <n v="0"/>
    <s v="La acción se encuentra finalizada."/>
    <s v="No aplica"/>
    <s v="No aplica"/>
    <s v="No aplica"/>
    <n v="0"/>
    <n v="0.25"/>
    <n v="1"/>
    <s v="CUMPLIMIENTO TOTAL"/>
    <s v="NO APLICA ACCION FINALIZADA"/>
    <s v="NO APLICA ACCION FINALIZADA"/>
  </r>
  <r>
    <s v="Fortalecer  la gestión del conocimiento de la entidad en la atención y prevención de las diversas dinámicas de la calle que afecta a los niños, niñas, adolescentes y jóvenes "/>
    <s v="Fortalecimiento del área de investigaciones como centro de investigación, innovación, ciencia y pensamiento"/>
    <s v="Realizar investigaciones y/o estudios sobre las problemáticas y/o dinámicas de calle que afectan los NNAJ para su apropiación en la entidad y conocimiento en la ciudad"/>
    <s v="Son todas las acciones que se desarrollan para la producción del conocimiento"/>
    <s v="Cronograma_x000a__x000a_Desarrollo de grupos de estudio_x000a__x000a_Revisión bibliográfica_x000a__x000a_Documento con resultados"/>
    <s v="PAI-2023-138"/>
    <s v="Liderar la socialización de los estudios adelantados en el marco de las dinamicas de calle "/>
    <s v="2 jornadas, una por semestre"/>
    <s v="Memorias de las jornadas "/>
    <s v="No aplica"/>
    <s v="No aplica"/>
    <s v="No aplica"/>
    <d v="2023-02-06T00:00:00"/>
    <d v="2023-11-30T00:00:00"/>
    <x v="16"/>
    <s v="GCI"/>
    <s v="Oficina asesora de planeación"/>
    <s v="OAP"/>
    <s v="No aplica"/>
    <s v="x"/>
    <s v="x"/>
    <s v="x"/>
    <s v="x"/>
    <s v="x"/>
    <n v="1"/>
    <n v="1"/>
    <n v="0.25"/>
    <n v="0.25"/>
    <n v="0.25"/>
    <n v="0.25"/>
    <s v="Se ha programado la presentación de la investigación sobre seguridades en conflicto en la próxima mesa técnica de desempeño institucional. Se está considerando la posibilidad de realizar un Facebook Live para fomentar un diálogo en torno a los textos escritos por Caminando Relajado y Educación._x000a__x000a_Con el objetivo de garantizar la calidad de los textos, se enviaron a la Oficina Asesora de Comunicaciones para su corrección de estilo. Asimismo, se solicitó el ISBN de los documentos, los cuales fueron proporcionados por la Cámara del Libro. Adjunto a esto, se incluye la solicitud de publicación enviada desde el área de Gestión de Conocimiento a la oficina de Comunicaciones._x000a__x000a_Estas acciones buscan asegurar que la presentación de la investigación y el diálogo a través de Facebook Live sean efectivos y transmitan la información de manera clara y precisa. Además, la obtención del ISBN y la solicitud de publicación son pasos importantes para formalizar la difusión de los documentos generados."/>
    <s v="1. 001 SOLICITUD DE PIEZA COMUNICACIONAL YO PUBLICACIÓN PORTAL WEB E-COE-FT-001 19052023_x000a_2. ISBN Habitar la calle en el capitalismo actual_x000a_3. ISBN Jóvenes al filo de la oportunidad_x000a_4. ISBN MPI_x000a_5. RV_ Textos en versión final"/>
    <s v="programar la socialización con la mesa técnica de gestióny desempeño "/>
    <s v="Estabamos a la espera de la entrega de las correcciones de estilo a los textos señalados y el pago de los ISBN de cada uno "/>
    <n v="0.25"/>
    <s v="Se lideró la socialización de los estudios adelantados en el marco de las dinámicas de calle. _x000a__x000a_Por medio de la presentación de las lecturas territoriales elaboradas con la información del SITI (Sistema de Información Territorial IDIPRON) el cual es alimentado por los equipos de las estrategias territoriales del Instituto. _x000a__x000a_La socialización se llevó a cabo el día 23/05/2023 en el marco de la reunión Mesa SIGID, espacio en el cual participan delegados de las estrategias territoriales. _x000a__x000a_El porcentaje de cumplimiento frente a la meta es del 50%"/>
    <s v="Presentación y acta de la reunión de socialización. "/>
    <n v="0"/>
    <n v="0"/>
    <n v="0.25"/>
    <s v="¿Qué? Se participó en la socialización de la ponencia: Entre Pipas y Cenizas en el foro realizado por los equipos territoriales del IDIPRON, ¿Cómo? por medio de la elaboración de la memnoria de la presentación del proceso realizado por los equipos de la estrategia territorio calle en el marco del Foro de la Maratón 2023 ¿Cuándo? La memoria se elaboró el día 05/10/2023_x000a__x000a_ El porcentaje de cumplimiento frente a la meta es del 100%"/>
    <s v="Documento con la memorias del foro &quot;entre pipas y cenizas&quot;"/>
    <s v="N/A. La acción se encuentra finalizada"/>
    <s v="No aplica"/>
    <n v="0.5"/>
    <s v="La acción se encuentra finalizada."/>
    <s v="No aplica"/>
    <s v="No aplica"/>
    <s v="No aplica"/>
    <n v="0"/>
    <n v="1"/>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39"/>
    <s v="Construcción de herramientas para la gestión del conocimiento y la innovación en el Instituto"/>
    <s v="Construir 3 herramientas de gestión de conocimiento"/>
    <s v="1 Manual de GESCO+i_x000a_1 formato para inventariar conocimiento tácito y expíicito de la entidad_x000a_1 procedimiento y 1 Herramienta estructurada para el registro de la gestión realizada por los contratistas"/>
    <s v="Gestión del Conocimiento "/>
    <s v="No aplica"/>
    <s v="No aplica"/>
    <d v="2023-02-06T00:00:00"/>
    <d v="2023-11-30T00:00:00"/>
    <x v="16"/>
    <s v="GCI"/>
    <s v="Oficina asesora de planeación"/>
    <s v="OAP"/>
    <s v="No aplica"/>
    <s v="x"/>
    <s v="x"/>
    <s v="x"/>
    <s v="x"/>
    <s v="x"/>
    <n v="0.5"/>
    <n v="0.5"/>
    <n v="0.25"/>
    <n v="0.25"/>
    <n v="0.25"/>
    <n v="0.25"/>
    <s v="Actividad en proceso para el siguiente seguimiento."/>
    <s v="N/A"/>
    <s v="Apropiar formato del DAFP"/>
    <s v="Formalizar los formatos del DAFP para inventarios de conocimiento"/>
    <n v="0"/>
    <n v="0"/>
    <n v="0"/>
    <n v="0"/>
    <n v="0"/>
    <n v="0"/>
    <n v="0"/>
    <n v="0"/>
    <n v="0"/>
    <n v="0"/>
    <n v="0"/>
    <s v="Se elabora documentacion del proceso de gestion del conocimiento y la innovacion, mediante el apoyo del equipo de MIPG quienes guiaron la elaboración de los documentos. El manual de gestión de conocimiento el cual se oficializa el dia Mar 05/12/2023; los formatos “002 FORMATO DE INVENTARIO DE CONOCIMIENTO TÁCITO E-GCI-FT-002” 003 TABLERO DE ACCIONES PARA MITIGAR LA FUGA DE CONOCIMIENTO E-GCI-FT-003” 004 FORMATO DE INVENTARIO DE CONOCIMIENTO EXPLICÍTO E-GCI-FT-004, se oficializaron el dia 18/12/2023. _x000a_Se oficializó el procedimiento 004 VER, EDITAR, ELIMINAR Y O INACTIVAR INFORMACION DE LOS NNAJ EN EL SISTEMA DE INFORMACION MISIONAL – SIMI 2.0 E-GCI-PR-004 VR 01 se oficializo el dia 18 de diciembre de 2023_x000a__x000a_El porcentaje de cumplimiento frente a la meta es del 100%"/>
    <s v="“002 FORMATO DE INVENTARIO DE CONOCIMIENTO TÁCITO E-GCI-FT-002” _x000a__x000a_“003 TABLERO DE ACCIONES PARA MITIGAR LA FUGA DE CONOCIMIENTO E-GCI-FT-003” _x000a__x000a_“004 FORMATO DE INVENTARIO DE CONOCIMIENTO EXPLICÍTO E-GCI-FT-004- 001 MANUAL DE GESTIÓN DEL CONOCIMIENTO Y LA INNOVACIÓN E-GCI-MA-001”._x000a__x000a_&quot;004 VER, EDITAR, ELIMINAR Y O INACTIVAR INFORMACION DE LOS NNAJ EN EL SISTEMA DE INFORMACION MISIONAL – SIMI 2.0 E-GCI-PR-004 VR 01&quot; "/>
    <n v="0"/>
    <n v="0"/>
    <n v="1"/>
    <n v="0.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40"/>
    <s v="Elaborar  el proceso para la elaboración de datos abiertos"/>
    <s v="Construir 1 documento para la elaboración de datos abiertos._x000a_Elaborar y procesar 1 capa geográfica. _x000a_Realizar una reunión con IDECA._x000a_Diligenciar 1 catálogo del IDECA._x000a_Diligenciar 1 diccionario del IDECA"/>
    <s v="1 Documento para la elaboración de datos abiertos_x000a_1 Capa geográfica en formato shape (.shp)"/>
    <s v="Gestión del Conocimiento "/>
    <s v="No aplica"/>
    <s v="No aplica"/>
    <d v="2023-01-01T00:00:00"/>
    <d v="2023-06-30T00:00:00"/>
    <x v="16"/>
    <s v="GCI"/>
    <s v="Oficina asesora de planeación"/>
    <s v="OAP"/>
    <s v="No aplica"/>
    <s v="x"/>
    <s v="x"/>
    <s v="x"/>
    <s v="x"/>
    <s v="x"/>
    <n v="0.5"/>
    <n v="0.5"/>
    <n v="0.5"/>
    <n v="0.5"/>
    <n v="0"/>
    <n v="0"/>
    <s v="Frente al documento para la elaboración de datos abiertos: Actualmente se tiene programada una reunión para el 15 de mayo de 2023 con funcionarios _x000a_de la Oficina de Catastro de Bogotá, con el fin de aclarar y definir la construcción de este _x000a_insumo. En cuanto a la elaboración de la capa geográfica en formato SHAPE Con los insumos entregados al IDECA en el año 2022, se recibió una retroalimentación de esa _x000a_entidad, con lo cual se está construyendo una GeoDataBase (GDB) con el software ArcGIS _x000a_Pro, que es el insumo de tipo geográfico. Esto incluye la creación de los dominios de cada _x000a_atributo con su respectiva descripción y codificación._x000a_En esta capa ya se están generando los dominios que corresponde a la descripción de los _x000a_servicios que prestó cada UPI en la vigencia 2022. Para elaborar los dominios, fue necesario _x000a_solicitar a la Gerencia de Capacidades y Derechos, la definición de los servicios por Área de _x000a_Derecho en cada UPI vigencia 2022"/>
    <s v="1. 2023 IDIPRON_Catalogo de Objetos_x000a_2. 2023 IDIPRON_Diccionario de Datos_x000a_3. 2023-01-19_REUNIÓN IDECA_x000a_4. 2023-01-31_Acta Reunión IDIPRON_x000a_5. 2023-03-07_GDB_x000a_6. 2023-05-11_AVANCE PLAN DE ACCIÓN 2023"/>
    <s v="la consruccioón del procedimiento de datos abierto y la finalización la capa geografica "/>
    <n v="0"/>
    <n v="0.25"/>
    <s v="Se desarrollaron dos reuniones con el área de las TICS del IDIPRON, donde se identificó y definió que desde planeación va a dar línea sobre cómo el IDIPRON va a implementar la construcción de Datos Abiertos._x000a_Se hizo entrega de la capa geográfica a IDECA para su revisión. Este insumo se construyó en una GeoDataBase (GDB) con el software ArcGIS Pro, que es el insumo de tipo geográfico. Esto incluyó la creación de los dominios de cada atributo con su respectiva descripción y codificación. Los dominios creados en esta capa corresponden a la descripción de los servicios que prestó cada UPI en la vigencia 2022._x000a_Se adelantaron dos reuniones con profesionales del IDECA y Gobierno Abierto del Distrito de Bogotá. La primera reunión fue sobre aclaraciones para la implementación del Acuerdo CDTDigital 002 de 2021 en el IDIPRON. La segunda reunión tuvo como objetivo verificar la información remitida a IDECA el 22 de junio de 2022, donde se recibió una retroalimentación sobre la información y aspectos a ajustar._x000a__x000a_Se estableció un cronograma de trabajo y se definieron los documentos y archivos entregables que hacen parte del soporte metodológico para la construcción de una capa georreferenciada de las Unidades de Protección Integral y los servicios que se prestaron en estas instalaciones para la vigencia 2022. Lo anterior es el insumo que está en construcción junto con los soportes como la capa georreferenciada, catálogo de objetos y el diccionario de datos, para ser estructurado como Dato Abierto._x000a_Se entregó el Catálogo de Objetos, que es una hoja de cálculo, la cual permite hacer el registro de los objetos geográficos. Esta codificación e importante, pues permite asignar e identificar a cuál entidad del distrito pertenece la información. Además, se genera un código único para la entidad. Este documento es soporte de la capa georreferenciada, que también es para consulta del usuario._x000a__x000a_El porcentaje de cumplimiento frente a la meta es del 100%"/>
    <s v="Actas de las reuniones._x000a_Correo de envio de la información para creación de la capa _x000a_Actas de soporte sobre reuniones con IDECA _x000a_Catalogo de Objetos _x000a_Diccionario de objetos."/>
    <s v="No aplica"/>
    <s v="No aplica"/>
    <n v="0.75"/>
    <s v="La acción se encuentra finalizada."/>
    <s v="No aplica"/>
    <s v="No aplica"/>
    <s v="No aplica"/>
    <n v="0"/>
    <s v="La acción se encuentra finalizada."/>
    <s v="No aplica"/>
    <s v="No aplica"/>
    <s v="No aplica"/>
    <n v="0"/>
    <n v="0.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Mejorar la infraestructura tecnológica y de comunicaciones del instituto para garantizar  el optimo funcionamiento madministrativo y operativo de las unidades de protección integral y las sedes administrativas"/>
    <s v="Contempla todas las acciones desarrolladas para la renovación de licenciamiento, adquisición, soporte y mantenimiento de la infraestructura tecnológica y comunicaciones del IDIPRON."/>
    <s v="Identificación de necesidades y definición de requerimientos técnicos para el fortalecimiento de la infraestructura tecnológica.  _x000a__x000a_Formulación, ejecución y seguimiento del plan anual de adquisiciones._x000a__x000a_Formulación, ejecución y seguimiento del plan de mantenimiento preventivo y correctivo de la infraestructura tecnológica del IDIPRON. "/>
    <s v="PAI-2023-141"/>
    <s v="Formulacion y seguimiento del PAA"/>
    <n v="1"/>
    <s v="PAA_x000a_Envio al correo de la Gerencia de Contratación de los documentos del proceso según cronograqma_x000a_Minutas de contatos u ordenes de compra"/>
    <s v="No aplica"/>
    <s v="No aplica"/>
    <s v="Plan Estratégico de Tecnologías de la Información y las Comunicaciones – PETI"/>
    <d v="2023-01-02T00:00:00"/>
    <d v="2023-12-30T00:00:00"/>
    <x v="17"/>
    <s v="GT"/>
    <s v="Ocina de Tecnologías de la Información y las Comunicaciones"/>
    <s v="OTICS"/>
    <s v="No aplica"/>
    <s v="x"/>
    <s v="x"/>
    <s v="x"/>
    <s v="x"/>
    <s v="x"/>
    <n v="0.33"/>
    <n v="0.33"/>
    <n v="0.25"/>
    <n v="0.25"/>
    <n v="0.25"/>
    <n v="0.25"/>
    <s v="Primer Trimestre:_x000a__x000a_De conformidad con el PAA vigencia 2023, para el primer trimestre se tenía programada la estructuración y entrega a la Gerencia de Contratación de dos (2) procesos contractuales para llevar a cabo la renovación y contratación de licenciamientos y servicios de soporte que permiten fortalecer la Infraestructura de TI del IDIPRON. De los cuales a la fecha de presentación del presente seguimiento se tiene lo siguiente:_x000a__x000a_1._x0009_ Se entregó a la Gerencia de Contratación el proceso que tiene por objeto &quot;Servicio de Hosting para la página WEB del IDIPRON.&quot;, una vez realizadas las actividades previas por parte del Comité de Estructuración, se abrió en la Plataforma SECOP II la Invitación Pública del proceso de selección abreviada de Mínima Cuantía MC-IDIPRON-2023-0009. Esta actividad se llevo a cabo el 31/03/2023_x000a__x000a_2._x0009_Se da inicio a la actividad de la siguiente forma: se estructura el proceso, con requerimiento técnico, ficha técnica, requerimiento ambiental, requerimiento de salud en el trabajo, estudio de mercado.; el cual tiene como por objeto “Renovación del licenciamiento y soporte del sistema de seguridad perimetral firewall en alta disponibilidad del IDIPRON”, esta actividad pasará a la Gerencia de contratación para su respectivo trámite, con el resultado obtenido en el estudio de mercado, los recursos asignados no alcanzan para cubrir el costo del servicio. En marzo de 2023."/>
    <s v=" 1. Plan Anual de Adquisiciones descarga SECOP II 030523._x000a_ 2. Correo Entrega Proceso Hosting Gerencia de Contratación._x000a_ 3. SECOP II Invitación Pública MC-IDIPRON-2023-0009 HOSTING. _x000a_ 4. Invitación Comité Asesor de Contratación Modificaciones PAA TICs_x000a_5. Requerimiento técnico FIREWALL_x000a_6. Ficha técnica FIREWALL_x000a_7. Requerimiento Ambiental FIREWALL_x000a_8. Requerimiento de Salud en el trabajo FIREWALL_x000a_9. Estudio de mercado FIREWALL"/>
    <s v="No quedaron actividades pendientes"/>
    <s v="_x000a__x000a_Para el proceso que tiene como Objeto la Renovación del Licenciamiento y Soporte del sistema de seguridad perimetral Firewall en alta disponibilidad del IDIPRON, una vez realizado el estudio de mercado los recursos asignados al proceso no fueron suficientes para cubrir el año de servicio, por lo que no se pudo realizar la entrega del proceso a la Gerencia de Contratación. _x000a__x000a_"/>
    <n v="0.25"/>
    <s v="Para el segundo trimestre de conformidad con el PAA se debía hacer entrega a la Gerencia de Contratación de seis  (6) procesos de los cuales solo fueron entregados cuatro (4) y a los que se les realizó las siguientes acciones:_x000a__x000a_1. Servicio de Hosting  _x000a_. El día 13/04/2023, se radicó la carpeta del proceso en la Gerencia de Contratación._x000a_. Se publico en la Plataforma SECOP II el proceso de Contratación MC-IDIPRON-2023-0009._x000a_. Se realizó y presentó ante el Comité Asesor de Contratación la evaluación de las ofertas presentadas._x000a_. Se llevó a cabo la contratación del servicio mediante Aceptación de Oferta No. 1258 de 2023 - ROYAL TECH GROUP SAS._x000a_2. Renovación Licenciamiento y soporte Firewall_x000a_.El día 31/05/2023, se radicó la carpeta del proceso en la Gerencia de Contratación._x000a_.Se publicó en la Plataforma SECOP II el proceso de Contratación SASI-IDIPRON-2023-0007._x000a_. Se atendió la Invitación al Comité Asesor de Contratación el día 8/06/2023._x000a_3. Actualización soporte y renovación suscripción ARCGIS_x000a_. Se elaboraron los requerimientos y fichas técnicas,_x000a_. Se solicitaron requerimientos Ambientales y SGSST._x000a_. Se realizó  la solicitud de Cotización y la solicitud de CDP._x000a_. El 24/05/2023 se entregó el proceso y el 5/06/2023 se radicóla carpeta del proceso._x000a_. Se atendieron las Invitaciones a los dos (2) Comités Asesores de Contratación los días  31/05/2023 y 26/06/2023._x000a_. Se llevó a cabo la contratación del servicio mediante Contrato No. 1738  de 2023 - ESRI COLOMBIA SAS._x000a_4. Renovación de la Suscripción y soporte licenciamiento VMware_x000a_. Se elaboraron los requerimientos y fichas técnicas,_x000a_. Se solicitaron requerimientos Ambientales y SGSST._x000a_. Se realizó  estudio de mercado y la solicitud de CDP._x000a_. El 24/05/2023 se entregó el proceso y el 5/06/2023 se radicó la carpeta del proceso._x000a_. Se publicó en la Plataforma SECOP II el proceso de Contratación SAMC-IDIPRON-2023-0004._x000a_. Se atendió la Invitación al Comité Asesor de Contratación el día   16/06/2023._x000a_"/>
    <s v="Servicio Hosting_x000a_. Plan Anual de Adquisiciones_x000a_. Radicado carpeta Hosting_x000a_. SECOP II Invitación Pública MC-IDIPRON-2023-0009 HOSTING_x000a_.Invitación Comité Asesor de Contratación Evaluación Propuestas_x000a_.Aceptación de Oferta 1258-2023 Hosting_x000a_Renovación Licenciamiento y Soporte Firewall_x000a_. Radicado Carpeta Firewall_x000a_. SECOP II Invitación Pública SASI-IDIPRON-2023-0007_x000a_. Invitación Comité Asesor de Contratación_x000a_Actualización soporte y renovación suscripción ARCGIS_x000a_. Entrega Proceso ARCGIS._x000a_. Radicado Carpeta ARCGIS_x000a_. Invitaciones Comités Asesores de Contratación_x000a_. Contrato ARCGIS 1738-2023_x000a_Renovación de la Suscripción y soporte licenciamiento VMware_x000a_. Correo Entrega Proceso VMware_x000a_. Radicado Carpeta VMware_x000a_. SECOP II Invitación Pública SAMC-IDIPRON-2023-0004_x000a_. Invitación Comité Asesor de Contratación_x000a__x000a_"/>
    <s v="Solicitar Modificación al PAA para los procesos que no pudieron ser entregados en los tiempos establecidos."/>
    <s v="De los seis (6) procesos no se entregaron dos:_x000a__x000a_1. Prestar el servicio de mantenimiento preventivo y correctivo de las plantas eléctricas y ups de la entidad. (A la fecha el Contrato actual contrario a lo que se esperaba aún cuenta con recursos y finaliza su ejecución en el mes de agosto)_x000a__x000a_2. Prestar el servicio de actualización y soporte de los módulos de la solución SYSMAN software, implementados en el IDIPRON. (Teniendo en cuenta que para la fecha de entrega del proceso no se contaba con una  cotización acorde a los requerimientos de la entidad y dado que la modalidad de contratación es Directa, en cumplimiento de la Ley 996 de 2005, conocida como Ley de Garantías Electorales, no se llegó a un acuerdo ni los tiempos dieron para entregar el proceso en el mes de junio) "/>
    <n v="0.3"/>
    <s v="Para el tercer trimestre se contó con los siguientes servicios Contratados:_x000a_1. Servicio de hosting para la página Web del IDIPRON - Aceptación de Oferta No.1258 de 2023._x000a_2. Actualizar el licenciamiento y soporte del software de georreferenciación ARCGIS for desktop standard concurrent licence y la suscripción al software de base de dates de mapes streetmap premium ARCGIS desktop map display+geocoding medium l.america country here single use term - Contrato No. 1738 de 2023._x000a_3. Renovación del licenciamiento y soporte del sistema de seguridad perimetral firewall en alta disponibilidad del IDIPRON - Contrato No.1986 de 2023._x000a_4. Renovación de la suscripción y soporte del licenciamiento software de virtualización (VMWARE) - Contrato No.1988 de 2023._x000a_Para el tercer trimestre de conformidad con el PAA se tenía Programada la entrega a la Gerencia de Contratación de cuatro (4) procesos, de los cuales a tres (3) se les realizó la elaboraron de requerimientos y fichas técnicas, solicitud de requerimientos Ambientales y SGSST, estudios de mercado y solicitud de CDPs, adicionalmente fueron realizadas las siguientes acciones:_x000a__x000a_1. Prestar el servicio de mantenimiento preventivo y correctivo de las plantas eléctricas y UPS de la entidad_x000a__x000a_- En Comité Asesor de Contratación celebrado el 29 de agosto de 2023 fue presentada y aprobada la solicitud de modificación al PAA, con el fin de eliminar el proceso, toda vez que recientemente culmino la prestación del servicio contratado en la vigencia 2022 por valor de $150.000.000 y con un presupuesto asignado en la vigencia 2023 de $10.000.000, se estimó que no existirán oferentes interesados en participar de llegar a abrirse un nuevo proceso para prestar el servicio por dos meses._x000a__x000a_2. Renovación del servicio de extensión de garantía de la infraestructura de switches, chasis Power Edge M1000e y cuchillas del IDIPRON_x000a__x000a_- En Comité Asesor de Contratación celebrado el 29 de agosto de 2023 fue presentada y aprobada la solicitud de modificación al PAA, toda vez que era necesario ampliar el alcance del objeto debido al vencimiento de las garantías de fábrica de equipos adicionales Dell considerados de misión crítica por “servicio de soporte y mantenimiento correctivo con repuestos y equipos a todo costo, para la infraestructura de misión critica del IDIPRON._x000a_- El día 29 de agosto de 2023 se entregó el proceso en digital al área de adquisiciones y una vez se realizó el Comité Estructurador fue radicada la carpeta en la Gerencia de Contratación._x000a_- El 21 de septiembre de 2023 fueron presentados los estudios previos al Cte. Asesor de Contratación._x000a__x000a_3. Renovación de la suscripción y soporte del licenciamiento software para respaldo de máquinas físicas y virtuales (VEEAM BACKUP) del IDIPRON._x000a_ _x000a_- El día 29 de agosto de 2023 se entregó el proceso en digital al área de adquisiciones y una vez se realizó el Comité Estructurador fue radicada la carpeta en la Gerencia de Contratación._x000a_- El 26 de septiembre de 2023 fueron presentados los estudios previos al Cte. Asesor de Contratación._x000a_- El 29 de septiembre de 2023, se publicó en la Plataforma SECOP II._x000a_"/>
    <s v="1. Adquisiciones PAA 290923_x000a_2. ACEPTACION DE OFERTA 1258-2023 HOSTING_x000a_3.CONTRATO ARCGIS 1738-2023_x000a_4. CONTRATO 1986-2023 FIREWALL_x000a_5. CONTRATO 1988_2023 VMWARE_x000a_6. Invitación Comité Asesor de Contratación_x000a_7. Correo Entrega Proceso Mto. Equipos Misión Crítica_x000a_8. RADICADO PROCESO MTO. EQUIPOS MISION CRITICA_x000a_9. PRESENTACION CTE ASESOR ESTUDIOS _MTO EQUIPOS MISION CRITICA_x000a_10. RADICADO PROCESO VEEAMBACKUP_x000a_11. PRESENTACION CTE ASESOR ESTUDIOS VEEAMBACKUP_x000a_"/>
    <s v="Solicitar Modificación al PAA para el proceso que no pudo ser entregado en los tiempos establecidos."/>
    <s v="De los cuatro (4) proceso no se entregó uno (1) el cual tiene por objeto “Renovación de la suscripción del licenciamiento y soporte técnico del antivirus para los equipos de cómputo y servidores del IDIPRON”._x000a__x000a_Lo anterior teniendo en cuenta que  la suscripción al licenciamiento vence el próximo 15 de febrero de 2024, por lo que para la renovación del servicio se tiene dos escenarios:  _x000a__x000a_1._x0009_Que fábrica atienda la solicitud de la entidad de conceder 45 días de servicio adicional a partir del vencimiento del servicio actual, mientras se surte el nuevo proceso de contratación con recursos 2024. De ser así se solicitaría la eliminación del proceso del PAA._x000a__x000a_2._x0009_Contratar el servicio en la presente vigencia, pero que la activación del nuevo servicio y el pago  sea a partir del vencimiento del servicio actual._x000a__x000a_La segunda opción requiere de socialización en el seguimiento que se realizará a la ejecución del  PAA PI 7727 el próximo 3 de octubre de 2023. _x000a_"/>
    <n v="0.23"/>
    <s v="Cuarto Trimestre_x000a_Para el cuarto trimestre el PAA contaba con 10 procesos de la Oficina de TICs y se tenían contratados siguientes servicios:_x000a_1. Servicio de hosting para la página Web del IDIPRON - Aceptación de Oferta No.1258 de 2023._x000a_2. Actualizar el licenciamiento y soporte del software de georreferenciación ARCGIS for desktop standard concurrent licence y la suscripción al software de base de dates de mapes streetmap premium ARCGIS desktop map display+geocoding medium l.america country here single use term - Contrato No. 1738 de 2023._x000a_3. Renovación del licenciamiento y soporte del sistema de seguridad perimetral firewall en alta disponibilidad del IDIPRON - Contrato No.1986 de 2023._x000a_4. Renovación de la suscripción y soporte del licenciamiento software de virtualización (VMWARE) - Contrato No.1988 de 2023._x000a_5. Renovación de la suscripción y soporte del licenciamiento software para respaldo de máquinas físicas y virtuales (VEEAM BACKUP) del IDIPRON – Contrato No. 2115 de 2023. _x000a_6. Renovación del servicio de soporte técnico para el licenciamiento ORACLE del IDIPRON – Orden de Compra No. 120257 de 2023._x000a_7. Renovación de la suscrición de la solución de correo electrónico institucional en la nube asociado al dominio @idipron.gov.co. – Orden de Compra No. 120638 de 2023._x000a_8. Servicio de soporte y mantenimiento correctivo con repuestos y equipos a todo costo para la infraestructura de la misión crítica del IDIPRON – Contrato No. 2174 de 2023._x000a__x000a_Así mismo, para este último trimestre de conformidad con el PAA se tenía programada la entrega a la Gerencia de Contratación de cuatro (4) procesos, de los cuales a la fecha del presente reporte se tienen dos (2) procesos contratados y dos (2) en proceso de contratación los cuales están bajo la modalidad de contratación directa:_x000a__x000a_1. Adquisición de certificados de firma digital de función pública para el IDIPRON._x000a_2. Prestar el servicio de actualización y soporte de los módulos de la solución SYSMAN software, implementados en el IDIPRON._x000a_"/>
    <s v="1. ADQUISICIONES PAA 28112023_x000a_2. ACEPTACION DE OFERTA 1258-2023 HOSTING_x000a_3.CONTRATO ARCGIS 1738-2023_x000a_4. CONTRATO 1986-2023 FIREWALL_x000a_5. CONTRATO 1988_2023 VMWARE_x000a_6. CONTRATO  2115_2023 VEEAMBACKUP_x000a_7. ODC ORACLE 120257_x000a_8. ODC CORREO 120638_x000a_9. CONTRATO 2174_2023 MTO. EQUIPOS MISION CRITICA_x000a_10. RADICADO PROCESO CERTIFICADOS DIGITALES_x000a_11. RADICADO PROCESO SYSMAN_x000a_"/>
    <s v="El 100% de los procesos que conforman el Plan Anual de Adquisiciones de la Oficina de TICs , fueron entregados a la Gerencia de Contratación."/>
    <s v="Respecto a la limitación descrita en el tercer reporte relacionada con el proceso que tenía por objeto la Renovación de la suscripción del licenciamiento y soporte técnico del antivirus para los equipos de cómputo y servidores del IDIPRON, ante la respuesta dada por el fabricante de extender el servicio con costo para la entidad en la vigencia 2024 por dos meses hasta tanto no se surtiera nuevamente el proceso de contratación.  En comité asesor de contratación llevado a cabo el 10 de octubre de 2023, se presentó y aprobó la eliminación de este proceso en el Plan Anual de Adquisiciones vigencia 2023, teniendo en cuenta que la suscripción al licenciamiento actual de Antivirus vence el próximo 15 de febrero de 2024, por lo que la entidad realizará la renovación del servicio en la siguiente vigencia con recursos 2024."/>
    <n v="0.22"/>
    <n v="0.3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Mejorar la infraestructura tecnológica y de comunicaciones del instituto para garantizar  el optimo funcionamiento madministrativo y operativo de las unidades de protección integral y las sedes administrativas"/>
    <s v="Contempla todas las acciones desarrolladas para la renovación de licenciamiento, adquisición, soporte y mantenimiento de la infraestructura tecnológica y comunicaciones del IDIPRON."/>
    <s v="Identificación de necesidades y definición de requerimientos técnicos para el fortalecimiento de la infraestructura tecnológica.  _x000a__x000a_Formulación, ejecución y seguimiento del plan anual de adquisiciones._x000a__x000a_Formulación, ejecución y seguimiento del plan de mantenimiento preventivo y correctivo de la infraestructura tecnológica del IDIPRON. "/>
    <s v="PAI-2023-142"/>
    <s v="Realizar la implementación y seguimiento de la topología de red SDWAN en las diferentes sedes del IDIPRON ."/>
    <s v="3 Informes de Seguimiento"/>
    <s v="Tres (3) Informes de seguimiento e implementación de la red SDWAN"/>
    <s v="No aplica"/>
    <s v="No aplica"/>
    <s v="Plan Estratégico de Tecnologías de la Información y las Comunicaciones – PETI"/>
    <d v="2023-01-02T00:00:00"/>
    <d v="2023-12-30T00:00:00"/>
    <x v="17"/>
    <s v="GT"/>
    <s v="Ocina de Tecnologías de la Información y las Comunicaciones"/>
    <s v="OTICS"/>
    <s v="No aplica"/>
    <s v="x"/>
    <s v="x"/>
    <s v="x"/>
    <s v="x"/>
    <s v="x"/>
    <n v="0.33"/>
    <n v="0.33"/>
    <n v="0"/>
    <n v="0.35"/>
    <n v="0.35"/>
    <n v="0.3"/>
    <s v="Se llevó a cabo la instalación y configuración de la solución de red y seguridad SDWAN, en todas las sedes del IDIPRON, haciendo la instalación de los equipos firewal y los APIS durante el periodo de enero a marzo de 2023."/>
    <s v="Informe migraciones SDWAN"/>
    <s v="No quedaron actividades pendientes"/>
    <s v="Se tuvo inconvenientes de transporte para el desplazamiento a las diferentes sedes. También hubo inconvenientes con el personal técnico debido a la renovación de los contratos."/>
    <n v="0"/>
    <s v="Se llevó a cabo la totalidad de la instalación de los equipos de la implementación de SDWAN en todas las sedes del IDIPRON. En este período se está llevando a cabo el afinamiento de la solución de la conectividad con SDWAN._x000a__x000a_Se llevó a cabo la renovación de la membresía del pool de direccionamiento de Ipv6 de la Entidad._x000a_ "/>
    <s v="Actas de entrega e instalación de los equipos en todas las sedes._x000a_Factura del pago de LACNIC"/>
    <s v="Finalizar en su totalidad la etapa de afinamiento de la implementación."/>
    <s v="En este trimestre no hubo limitantes"/>
    <n v="0.35"/>
    <s v="Durante este semestre se continúa el proceso de afinamiento de la solución de la conectividad con SDWAN."/>
    <s v="Informes de disponibilidad de los meses de Julio, Agosto y Septiembre de 2023"/>
    <s v="Finalizar la etapa de afinamiento"/>
    <s v="Falta de cuadrillas por parte de la ETB para la solución de los siniestros presentados en la Sedes de la Florida y comedor Usme"/>
    <n v="0.35"/>
    <s v="Durante los meses de Octubre y Noviembre el proceso de afinamiento de la solución SDWAN está llevando a cabo su etapa de finalización._x000a_Diciembre 19 de 2023: Se adjunta informe de disponibilidad del servicio del mes de noviembre de 2023 para dar por terminida la acción._x000a_Enero 5 de 2024: Se adjunta informe de disponibilidad del servicio del mes de noviembre de 2023 para dar por terminada la acción."/>
    <s v="Informe de disponibilidad del  mes de Octubre de 2023 dado que en este momento no se cuenta con el informe del mes de noviembre. _x000a_Diciembre 19 de 2023: se adjunta informe del mes de noviembre de 2023_x000a_Enero 5 de 2024: se adjunta informe del mes de noviembre de 2023"/>
    <n v="0"/>
    <n v="0"/>
    <n v="0.3"/>
    <n v="0.3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Mejorar la infraestructura tecnológica y de comunicaciones del instituto para garantizar  el optimo funcionamiento madministrativo y operativo de las unidades de protección integral y las sedes administrativas"/>
    <s v="Contempla todas las acciones desarrolladas para la renovación de licenciamiento, adquisición, soporte y mantenimiento de la infraestructura tecnológica y comunicaciones del IDIPRON."/>
    <s v="Identificación de necesidades y definición de requerimientos técnicos para el fortalecimiento de la infraestructura tecnológica.  _x000a__x000a_Formulación, ejecución y seguimiento del plan anual de adquisiciones._x000a__x000a_Formulación, ejecución y seguimiento del plan de mantenimiento preventivo y correctivo de la infraestructura tecnológica del IDIPRON. "/>
    <s v="PAI-2023-143"/>
    <s v="Programar y ejecutar trimestralmente el plan de mantenimiento de la infraestructura tecnológica del IDIPRON"/>
    <s v="3 Cronogramas y 3 Informes de Seguimiento"/>
    <s v="Tres (3) Cronogramas del Plan de Mantenimiento de Infraestructura Tecnológica_x000a__x000a_Tres (3) Informes de seguimiento al Plan de Mantenimiento de Infraestructura Tecnológica"/>
    <s v="No aplica"/>
    <s v="No aplica"/>
    <s v="Plan de Mantenimiento de Servicios Tecnológicos"/>
    <d v="2023-01-02T00:00:00"/>
    <d v="2023-11-30T00:00:00"/>
    <x v="17"/>
    <s v="GT"/>
    <s v="Ocina de Tecnologías de la Información y las Comunicaciones"/>
    <s v="OTICS"/>
    <s v="No aplica"/>
    <s v="x"/>
    <s v="x"/>
    <s v="x"/>
    <s v="x"/>
    <s v="x"/>
    <n v="0.34"/>
    <n v="0.34"/>
    <n v="0"/>
    <n v="0.4"/>
    <n v="0.4"/>
    <n v="0.2"/>
    <s v="Se elabora el &quot;cronograma Plan de Mantenimiento&quot;, de la Infraestructura Tecologica en las  diferentes Sedes y UPI´s de IDIPRON, el cual fue socializado mediante memorando a todas las áreas._x000a__x000a_De acuerdo al cronograma se agenda al personal Técnico para mantenimiento Preventivo y Correctivo en las Sedes y UPI´s de IDIPRON._x000a__x000a_Dentro del mantenimiento se llevan a cabo actividades como:_x000a__x000a_- Revisión del estado de equipos de TI que se encuentra en la Unidad._x000a_- Reubicación de equipos de acuerdo con la necesidad de la sede._x000a_- Realización de conceptos técnicos para tramitar baja._x000a_- Mantenimiento de hardware y software (limpieza interna, externa, formateo de equipos, revisión de software, instalación y monitoreo de agente de antivirus, instalación de agente de Aranda)._x000a_- Repotenciación de equipos de cómputo._x000a_- Revisión del correcto funcionamiento de las guayas de seguridad y cambio de claves._x000a_- Cambio de claves de Administrador._x000a_- Mantenimiento de cuarto de comunicaciones (Switch, red, servidor)._x000a_- Revisión conectividad._x000a_- Conceptos técnicos de viabilidad y necesidades de cada sede en cuanto a estado y necesidades de elementos y recursos de Tecnología de la Información._x000a_- Verificación de activación de licenciamiento._x000a_- Divulgación de la Política de Seguridad y controles básicos._x000a_Estas actividades se desarrollan dentro del periodo de seguimiento._x000a_"/>
    <s v="1.Cronograma Plan de mantenimiento_x000a_2. Registros de soporte técnico de hardware y software por equipo A-TIC-FT-005 y actas de divulgación de la Politica de Seguridad y controles basicos, asi como de compromisos y recomendaciones A-GDO-FT-004_x000a_3. Informe seguimiento Mantenimiento Preventivo primer trimestre 2023."/>
    <s v="No quedaron actividades pendientes"/>
    <s v="_x000a_Dentro de las labores ejecutadas en en el Mantenimiento Preventivo y correctivo de la Infraestructura Tecnológica se encuentran las siguientes novedades:_x000a__x000a_- El mantenimiento de la Upi Liberia no se llevo a cabo debido a que la Sede fue desocupada y entregada. _x000a_- El mantenimiento de la Upi Luna Park no se llevo a cabo debido a que la Sede se encuentra en reparación y adecuación de la infraestructura física._x000a_- El mantenimiento del Comedor Rioja no se llevó a cabo en las fechas dispuestas debido a que el convenio no estaba vigente._x000a_- Arreglos locativos de Sedes e instalación y arreglo de puntos de red."/>
    <n v="0.25"/>
    <s v="Se elabora el &quot;cronograma de Mantenimiento e Instalación de Equipos Tecnologicos&quot;, de la Infraestructura Tecologica en las  diferentes Sedes y UPI´s de IDIPRON, del segundo cuatrimestre 2023, en los meses de abril, mayo y junio, el cual fue socializado mediante memorando 2023IE1773 del 27 de marzo de 2023, a todas las áreas y Upi's donde se llevaria a cabo._x000a__x000a_De acuerdo al cronograma se agenda al personal Técnico para mantenimiento Preventivo y Correctivo en las Sedes y UPI´s de IDIPRON., las cuales fueron:_x000a__x000a_•_x0009_Upi Belén - 01/04/2023 al 12/04/2023._x000a_•_x0009_Upi San Francisco - 14/04/2023 al 17/04/2023_x000a_•_x0009_Upi Edén - 20/04/2023 al 21/04/2023_x000a_•_x0009_Upi Servita - 25/04/2023 al 28/04/2023_x000a_•_x0009_Upi Santa Lucia - 02/05/2023 al 05/05/2023_x000a_•_x0009_Conservatorio - 09/05/2023 al 12/05/2023_x000a_•_x0009_Upi 27 Sur - 16/05/2023 al 19/05/2023_x000a_•_x0009_Upi Bosa - 23/05/2023 al 29/05/2023_x000a_•_x0009_Economato San Blas - 30/05/2023 al 05/06/2023_x000a_•_x0009_Upi La 32 - 06/06/2023 al 26/06/2023_x000a_•_x0009_Upi Arcadia - 27/06/2023 al 04/07/2023_x000a__x000a_Dentro del mantenimiento se llevan a cabo actividades como: _x000a__x000a_•_x0009_Revisión del estado de equipos de TI que se encuentra en la Unidad._x000a_•_x0009_Reubicación de equipos de acuerdo con la necesidad de la sede._x000a_•_x0009_Realización de conceptos técnicos para tramitar baja._x000a_•_x0009_Mantenimiento de hardware y software (limpieza interna, externa, formateo de equipos, revisión de software, instalación y monitoreo de agente de antivirus, instalación de agente de Aranda)._x000a_•_x0009_Repotenciación de equipos de cómputo._x000a_•_x0009_Revisión del correcto funcionamiento de las guayas de seguridad y cambio de claves._x000a_•_x0009_Cambio de claves de Administrador._x000a_•_x0009_Mantenimiento de cuarto de comunicaciones (Switch, red, servidor)._x000a_•_x0009_Revisión conectividad._x000a_•_x0009_Conceptos técnicos de viabilidad y necesidades de cada sede en cuanto a estado y necesidades de elementos y recursos de Tecnología de la Información._x000a_•_x0009_Verificación de activación de licenciamiento._x000a_•_x0009_Divulgación de la Política de Seguridad y controles básicos._x000a_"/>
    <s v="Dentro de los soportes generados en el Mantenimiento Preventivo y correctivo de la Infraestructura Tecnológica se encuentran: _x000a__x000a_1.Cronograma de Mantenimiento e Instalación de Equipos Tecnologicos - E-GTIC-FT-012._x000a__x000a_2. Mantenimiento Preventivo De Software Y Hardware - A-TIC-PR-004._x000a__x000a_3. Registros de soporte técnico de hardware y software por equipo - A-TIC-FT-005. _x000a__x000a_4. Actas de divulgación de la Politica de Seguridad y controles basicos, asi como de compromisos y recomendaciones - A-GDO-FT-004._x000a__x000a_5. Informe de seguimiento Mantenimiento Preventivo – Segundo Cuatrimestre 2023_x000a_"/>
    <s v="No se tiene actividades pendientes."/>
    <s v="Dentro de las labores ejecutadas en en el Mantenimiento Preventivo y correctivo de la Infraestructura Tecnológica se encuentran las siguientes novedades:_x000a__x000a_•_x0009_No se llevó a cabo el mantenimiento de la Upi Arcadia ya que la Sede fue desocupada y entregada. _x000a__x000a_•_x0009_Se presentaron inconvenientes al momento de solicitar transporte para llevar a cabo el mantenimiento en las Upis San Francisco y Edén, ya que no había disponibilidad de flotas, por lo cual se retrasaron las labores de mantenimiento que estaban programadas de acuerdo al cronograma, pero al final se pudo llevar a cabo dichos mantenimientos._x000a_"/>
    <n v="0.4"/>
    <s v="Se elabora el &quot;cronograma de Mantenimiento e Instalación de Equipos Tecnologicos&quot;, de la Infraestructura Tecologica en las  diferentes Sedes y UPI´s de IDIPRON, del tercer trimestre 2023, en los meses de agosto, septiembre y octubre, el cual fue socializado mediante memorando 2023IE3986 del 24 de julio de 2023, a todas las áreas y Upi's donde se llevaria a cabo._x000a__x000a_De acuerdo al cronograma se agenda al personal Técnico para mantenimiento Preventivo y Correctivo en las Sedes y UPI´s de IDIPRON., las cuales fueron:_x000a__x000a_•_x0009_Sede Administrativa Calle 63 - 08 de agosto al 31 de octubre de 2023._x000a_•_x0009_Sede Administrativa Calle 61 - 08 de agosto al 31 de octubre de 2023._x000a_•_x0009_Upi el Castillo - 14 al 16 de agosto de 2023._x000a_•_x0009_Upi Florida - Preflorida - 22 de agosto al 22 de septiembre de 2023._x000a_•_x0009_Upi La Victoria - 02 al 03 de octubre de 2023._x000a_•_x0009_Upi Luna Park - 09 al 12 de octubre de 2023._x000a__x000a_Dentro del mantenimiento se llevan a cabo actividades como: _x000a__x000a_•_x0009_Revisión del estado de equipos de TI que se encuentra en la Unidad._x000a_•_x0009_Reubicación de equipos de acuerdo con la necesidad de la sede._x000a_•_x0009_Realización de conceptos técnicos para tramitar baja._x000a_•_x0009_Mantenimiento de hardware y software (limpieza interna, externa, formateo de equipos, revisión de software, instalación y monitoreo de agente de antivirus, instalación de agente de Aranda)._x000a_•_x0009_Repotenciación de equipos de cómputo._x000a_•_x0009_Revisión del correcto funcionamiento de las guayas de seguridad y cambio de claves._x000a_•_x0009_Cambio de claves de Administrador._x000a_•_x0009_Mantenimiento de cuarto de comunicaciones (Switch, red, servidor)._x000a_•_x0009_Revisión conectividad._x000a_•_x0009_Conceptos técnicos de viabilidad y necesidades de cada sede en cuanto a estado y necesidades de elementos y recursos de Tecnología de la Información._x000a_•_x0009_Verificación de activación de licenciamiento._x000a_•_x0009_Divulgación de la Política de Seguridad y controles básicos._x000a_"/>
    <s v="Dentro de los soportes generados en el Mantenimiento Preventivo y correctivo de la Infraestructura Tecnológica se encuentran: _x000a__x000a_1. Cronograma de Mantenimiento e Instalación de Equipos Tecnologicos - E-GTIC-FT-012._x000a__x000a_2. Mantenimiento Preventivo De Software Y Hardware - A-TIC-PR-004._x000a__x000a_3. Registros de soporte técnico de hardware y software por equipo - A-TIC-FT-005. _x000a__x000a_4. Actas de divulgación de la Politica de Seguridad y controles basicos, asi como de compromisos y recomendaciones - A-GDO-FT-004._x000a__x000a_5. Informe de seguimiento Mantenimiento Preventivo tercer trimestre 2023_x000a_"/>
    <s v="Terminar el cronograma en el mes de octubre 2023."/>
    <s v="• Sedes Administrativas Calle 63 y Calle 61:  debido a que en estas Oficinas se llevan a cabo todos los procesos administrativos, jurídicos, presupuestales, contables, y técnicos del Instituto, se ha dificultado la disposición de los equipos para las diferentes labores de mantenimiento, por lo cual se ha debido organizar los horarios para no entorpecer las labores de los funcionarios y contratistas. El mantenimiento general continúa ejecutándose sin ninguna novedad considerable hasta el momento._x000a__x000a_• Upi La Florida – Preflorida: Debido a incidentes de daño en la fibra óptica, el servicio de Internet se ha visto afectado en la Sede, por lo cual las labores de mantenimiento Preventivo y Correctivo se han visto retrasadas de acuerdo con las fechas que se habían estipulado inicialmente en el cronograma, se continúan las labores de mantenimiento general en la Unidad"/>
    <n v="0"/>
    <s v="En el mes de julio de 2023 se elaboró el cronograma de Mantenimiento Preventivo Tercer Trimestre 2023, el cual se envió a las diferentes Sedes y Upi’s, mediante memorando 2023IE3986 del 24 de julio de 2023._x000a__x000a_Durante el mes octubre y noviembre de 2023 se completó el Mantenimiento Preventivo y Correctivo del Tercer Trimestre de 2023 en las Oficinas que estaban pendientes de las siguientes Sedes:_x000a__x000a_• Sede Administrativa Calle 63 - Octubre - Noviembre 2023_x000a_• Sede Administrativa Calle 61 - Octubre - Noviembre 2023_x000a_•       Upi La Victoria - Octubre 2023_x000a_• Upi Luna Park - Octubre 2023_x000a__x000a_Las actividades que se ejecutaron dentro de cada Mantenimiento fueron:_x000a__x000a_• Revisión del estado de equipos de TI que se encuentra en la Unidad._x000a_• Reubicación de equipos de acuerdo con la necesidad de la sede._x000a_• Realización de conceptos técnicos para tramitar baja._x000a_• Mantenimiento de hardware y software (limpieza interna, externa, formateo de equipos, revisión de software, instalación y monitoreo de agente de antivirus, instalación de agente de Aranda)._x000a_• Repotenciación de equipos de cómputo._x000a_• Revisión del correcto funcionamiento de las guayas de seguridad y cambio de claves._x000a_• Cambio de claves de Administrador._x000a_• Mantenimiento de cuarto de comunicaciones (Switch, red, servidor)._x000a_• Revisión conectividad._x000a_• Conceptos técnicos de viabilidad y necesidades de cada sede en cuanto a estado y necesidades de elementos y recursos de Tecnología de la Información._x000a_• Verificación de activación de licenciamiento._x000a_• Divulgación de la Política de Seguridad y controles básicos._x000a_"/>
    <s v="Dentro de los soportes generados en el Mantenimiento Preventivo y correctivo de la Infraestructura Tecnológica se encuentran: _x000a__x000a_1. Cronograma de Mantenimiento e Instalación de Equipos Tecnologicos - E-GTIC-FT-012._x000a__x000a_2. Mantenimiento Preventivo De Software Y Hardware - A-TIC-PR-004._x000a__x000a_3. Registros de soporte técnico de hardware y software por equipo - A-TIC-FT-005. _x000a__x000a_4. Actas de divulgación de la Politica de Seguridad y controles basicos, asi como de compromisos y recomendaciones - A-GDO-FT-004._x000a__x000a_5. Informe de seguimiento Mantenimiento Preventivo tercer trimestre 2023_x000a_"/>
    <s v="No hay actividades pendientes"/>
    <s v="• Sedes Administrativas Calle 63 y Calle 61:  debido a que en estas Oficinas se llevan a cabo todos los procesos administrativos, jurídicos, presupuestales, contables, y técnicos del Instituto, se dificulto la disposición de los equipos para las diferentes labores de mantenimiento, el equipo técnico se adaptó a horarios alternos para poder ejecutar los mantenimientos y ocupo parte del mes de noviembre para terminar."/>
    <n v="0.35"/>
    <n v="0.34"/>
    <n v="1"/>
    <s v="CUMPLIMIENTO TOTAL"/>
    <s v="NO APLICA ACCION FINALIZADA"/>
    <s v="NO APLICA ACCION FINALIZADA"/>
  </r>
  <r>
    <s v="Fortalecer la gestióndel conocimiento de laentidad en la atención yprevención delas diversas dinámicasde la calle que afectaa los niños, niñas,adolescentes y jóvenes"/>
    <s v="Fortalecimientode los sistemas deinformación misionaly territorial del IDIPRON"/>
    <s v="Diseñar y desarrollar un nuevo sistema de información poblacional para la toma de decisiones"/>
    <s v="Implementar un nuevo sistema de información misional acorde con el analisis de las necesidades documentadas  por las  por las  subdirección tecnica de lineamientos "/>
    <s v="1. Cierre del SIMI 1.0._x000a_2. Incrementar los desarrollos que permiten la captura de información misional de los beneficiarios de la entidad._x000a_3. Implentar el Plan de Atención Individual y Familiar (PAIF) en el nuevo sistema de información misional._x000a_4. Implentar el Seguimiento del PAIF en el nuevo sistema de información misional ._x000a_5. Generación de estadísticas en el nuevo sistema de informacion misional que orienten a la toma de decisiones ."/>
    <s v="PAI-2023-144"/>
    <s v="Desarrollar los formularios correspondientes al cuarto ciclo de proyecto SIMI"/>
    <n v="1"/>
    <s v="Entrega para pruebas de Dieciocho (18) formularios desarrollados correspondientes al cuarto ciclo de proyecto SIMI"/>
    <s v="No aplica"/>
    <s v="No aplica"/>
    <s v="No aplica"/>
    <d v="2023-01-02T00:00:00"/>
    <d v="2023-06-30T00:00:00"/>
    <x v="17"/>
    <s v="GT"/>
    <s v="Ocina de Tecnologías de la Información y las Comunicaciones"/>
    <s v="OTICS"/>
    <s v="No aplica"/>
    <s v="x"/>
    <s v="x"/>
    <s v="x"/>
    <s v="x"/>
    <s v="x"/>
    <n v="0.5"/>
    <n v="0.5"/>
    <n v="0"/>
    <n v="0.2"/>
    <n v="0.8"/>
    <n v="0"/>
    <s v="DESCRIPCIÓN DE ACTIVIDADES REALIZADAS_x000a_Para el primer cuatrimestre se entregan a prueba 12 de los 18 formularios que componen el cuarto ciclo del proyecto a saber: _x000a_1._x0009_Dast_x000a_2._x0009_Registro diario de enfermería_x000a_3._x0009_Atención Caso jurídico_x000a_4._x0009_Seguimiento a atención caso jurídico_x000a_5._x0009_valoración y seguimiento odontológico_x000a_6._x0009_valoración sicosocial de reducción del riesgo y daño_x000a_7._x0009_medicina alternativa complementaria de reducción del riesgo y daño mac_x000a_8._x0009_laboratorios artisticos de reducción del riesgo y daño_x000a_9._x0009_valoración y seguimiento nutricional_x000a_10._x0009_seguimiento al egreso_x000a_11._x0009_asignación de citas_x000a_12._x0009_Convenios Sena."/>
    <s v="Como soporte se adjuntan los formatos de prueba realizados por la subdirección técnica de lineamientos y educativa, para los siguientes formatos: _x000a_1._x0009_Dast_x000a_2._x0009_Registro diario de enfermería_x000a_3._x0009_Atención Caso jurídico_x000a_4._x0009_Seguimiento a atención caso jurídico_x000a_5._x0009_valoración y seguimiento odontológico_x000a_6._x0009_valoración sicosocial de reducción del riesgo y daño_x000a_7._x0009_medicina alternativa complementaria de reducción del riesgo y daño mac_x000a_8._x0009_laboratorios artisticos de reducción del riesgo y daño_x000a_9._x0009_valoración y seguimiento nutricional_x000a_10._x0009_seguimiento al egreso_x000a_11._x0009_asignación de citas_x000a_12._x0009_Convenios Sena._x000a_"/>
    <s v="Están pendientes por generar pruebas de: _x000a_1._x0009_valoración y seguimiento de fisioterapia_x000a_2._x0009_Líneas base – primera fase- PAIF_x000a_3._x0009_seguimiento sicosocial de reducción del riesgo y daño_x000a_4._x0009_Reportes V1_x000a_5._x0009_diagnóstico 360_x000a_6._x0009_Póliza de vida_x000a_"/>
    <s v="_x000a_Dentro del proyecto hay dos desarrolladores Ingenieros senior quienes se encargan de: _x000a_•_x0009_Generar los desarrollos más importantes del cuarto ciclo._x000a_•_x0009_Generar acompañamiento y validación de desarrollos de los desarrolladores nivel técnico._x000a_•_x0009_Subir los desarrollos de los desarrolladores técnicos al SIMI._x000a_Los desarrolladores ingenieros senior para este primer cuatrimestre del año 2023 estan sin vinculación laboral desde el 9 y 27 de febrero, por lo tanto el proyecto se vio seriamente afectado. Se adjuntan como evidencias las actas de inicio de: Jorge Rueda y Kristian Molina."/>
    <n v="0.33"/>
    <s v="De los dieciocho (18) desarrollos que se encuentran en proceso de elaboración para cierre del ciclo 4, nueve se encuentran en revisión de pruebas y corrección de la retroalimentación de estas entre las cuales se encuentran:_x000a_•_x0009_Convenios SENA_x000a_•_x0009_Asignación de citas_x000a_•_x0009_Seguimiento al egreso_x000a_•_x0009_Valoración y seguimiento nutricional_x000a_•_x0009_Medicina alternativa complementaria de reducción del riesgo y daño MAC _x000a_•_x0009_Valoración y seguimiento odontológico_x000a_•_x0009_Seguimiento a atención caso jurídico_x000a_•_x0009_Registro diario de enfermería_x000a_Cabe resaltar los siguientes desarrollos restantes se encuentran en proceso de elaboración para envío a pruebas:_x000a_•_x0009_Reportes V1_x000a_•_x0009_Atención póliza de vida_x000a_•_x0009_Diagnóstico 360_x000a_•_x0009_Valoración y seguimiento de fisioterapia_x000a_•_x0009_Laboratorios artísticos de reducción del riesgo y daño_x000a_•_x0009_Seguimiento psicosocial de reducción del riesgo y daño_x000a_•_x0009_Valoración psicosocial de reducción del riesgo y daño_x000a_•_x0009_Línea base PAIF – Primera fase_x000a_"/>
    <s v="Soportes de envío a pruebas de los desarrollos"/>
    <s v="Se encuentran en proceso de elaboración para envío a pruebas:_x000a_•_x0009_Reportes V1_x000a_•_x0009_Atención póliza de vida_x000a_•_x0009_Diagnóstico 360_x000a_•_x0009_Valoración y seguimiento de fisioterapia_x000a_•_x0009_Laboratorios artísticos de reducción del riesgo y daño_x000a_•_x0009_Seguimiento psicosocial de reducción del riesgo y daño_x000a_•_x0009_Valoración psicosocial de reducción del riesgo y daño_x000a_•_x0009_Línea base PAIF – Primera fase_x000a_"/>
    <s v="Se han identificado algunas limitantes tales como:_x000a__x000a_* Forma de solicitud de los desarrollos, ya que implican mesas de trabajo adicionales con el fin de solucionar inquietudes a los desarrollos en referencia a las necesidades reales del área solicitante._x000a_* Tablas de parámetros en el sistema para el desarrollo de los formularios, dado que genera reprocesos y sobrecarga al sistema que lo hace lento._x000a_* Retroalimentación a las pruebas de los desarrollos trabajados. "/>
    <n v="0.2"/>
    <s v="Durante el tercer trimestre se han llevado a acabo actividades relacionadas con la elaboraiòn de las solicitudes de desarrollo realcionadas a continuación:_x000a__x000a_1 VALORACIÓN Y SEGUIMIENTO NUTRICIONAL PRODUCCIÓN_x000a_2 VALORACIÓN Y SEGUIMIENTO ODONTOLOGICO PRODUCCIÓN_x000a_3 SEGUIMIENTO A ATENCIÓN CASO JURÍDICO PRODUCCIÓN_x000a_4 ATENCIÓN CASO JURÍDICO PRODUCCIÓN_x000a_5 ASIGNACIÓN DE CITAS PRODUCCIÓN_x000a_6 CONVENIOS SENA PRODUCCIÓN_x000a_7 ATENCIÓN POLIZA DE VIDA PRODUCCIÓN_x000a_8 LABORATORIOS ARTISTICOS DE REDUCCIÓN DEL RIESGO Y DAÑO PRODUCCIÓN_x000a_9 VALORACIÓN SICOSOCIAL DE REDUCCIÓN DEL RIESGO Y DAÑO PRODUCCIÓN_x000a_10 LINEA BASE- PAIF- PRIMERA FASE EN ELABORACIÒN_x000a_11 REPORTES V1 - EN ELABORACIÒN_x000a_12 SEGUIMIENTO SICOSOCIAL DE REDUCCIÓN DEL RIESGO Y DAÑO - EN ELABORACIÒN_x000a_13. SEGUIMIENTO AL EGRESO - EN ELABORACIÓN_x000a_14. MEDICINA ALTERNATIVA COMPLEMENTARIA DE REDUCCIÓN DEL RIESGO Y DAÑO MAC - EN ELABORACIÓN_x000a_15. REGISTRO DIARIO DE ENFERMERIA - EN ELABORACIÓN_x000a__x000a_Mediante oficio con rad xxxxx se informa al área que no se requiere la elaboración de los siguientes:_x000a__x000a_1. DIAGNÓSTICO 360_x000a_2. VALORACIÓN Y SEGUIMIENTO DE FISIOTERAPIA_x000a__x000a_"/>
    <s v="Se cargan los formatos de entrega de desarrollo de los siguientes:_x000a__x000a_1 VALORACIÓN Y SEGUIMIENTO NUTRICIONAL PRODUCCIÓN_x000a_2 VALORACIÓN Y SEGUIMIENTO ODONTOLOGICO PRODUCCIÓN_x000a_3 SEGUIMIENTO A ATENCIÓN CASO JURÍDICO PRODUCCIÓN_x000a_4 ATENCIÓN CASO JURÍDICO PRODUCCIÓN_x000a_5 ASIGNACIÓN DE CITAS PRODUCCIÓN_x000a_6 CONVENIOS SENA PRODUCCIÓN_x000a_7 ATENCIÓN POLIZA DE VIDA PRODUCCIÓN_x000a_8 LABORATORIOS ARTISTICOS DE REDUCCIÓN DEL RIESGO Y DAÑO PRODUCCIÓN_x000a_9 VALORACIÓN SICOSOCIAL DE REDUCCIÓN DEL RIESGO Y DAÑO PRODUCCIÓN"/>
    <s v="Para la totalidad del cierre del ciclo 4 falta subir a producciión los siguientes:_x000a__x000a_1. LINEA BASE- PAIF- PRIMERA FASE EN ELABORACIÒN_x000a_2. REPORTES V1 - EN ELABORACIÒN_x000a_3. SEGUIMIENTO SICOSOCIAL DE REDUCCIÓN DEL RIESGO Y DAÑO - EN ELABORACIÒN_x000a_4. SEGUIMIENTO AL EGRESO - EN ELABORACIÓN_x000a_5. MEDICINA ALTERNATIVA COMPLEMENTARIA DE REDUCCIÓN DEL RIESGO Y DAÑO MAC - EN ELABORACIÓN_x000a_6. REGISTRO DIARIO DE ENFERMERIA - EN ELABORACIÓN"/>
    <s v="En términos generales se identifican limitantes en la respuesta y/0 retroalimentación a las pruebas por cada uno de los desarrollos, asi como, la solicitud de mejoras que no han sido incluidas en las solicitudes de desarrollos. "/>
    <n v="0.12"/>
    <s v="De los 18 desarrollos solicitados hubo solicitud de No Elaboración de 2 y en producción 15._x000a__x000a_Avances del desarrollo y puesta en marcha del ciclo 4 del sistema de información misional SIMI:_x000a__x000a_DESARROLLOS EN ELABORACIÓN: Los desarrollos que se encuentran en elaboración se relacionan a continuación:_x000a__x000a_1. Líneas base – primera fase- paif - Desarrollo_x000a__x000a_SOLICITUD DE NO ELABORACIÓN DE DESARROLLOS: Mediante oficio la Subdirección de linemientos solicitó no realizar dos desarrollos los cuales del ciclo 4 los cuales se relacionan a continuación:_x000a__x000a_1. Valoración y seguimiento de fisioterapia_x000a_2. Diagnóstico 360_x000a__x000a_DESARROLLOS EN PRODUCCIÓN: Los desarrollos que se encuentran en producción con corte al 31 de diciembre de 2023 se relacionan a continuación:_x000a__x000a_1.????Dast - Producción_x000a_2.????Registro diario de enfermería - Producción_x000a_3.????Atención caso jurídico - Producción_x000a_4.????Seguimiento a atención caso jurídico - - Producción_x000a_5.????Valoración y seguimiento odontológico - Producción_x000a_6.????Valoración sicosocial de reducción del riesgo y daño - Producción_x000a_7.????Medicina alternativa complementaria de reducción del riesgo y daño mac - Producción_x000a_8.????Laboratorios artísticos de reducción del riesgo y daño - Producción_x000a_9.????Valoración y seguimiento nutricional - Producción_x000a_10.???Seguimiento al egreso - Producción_x000a_11.???Atención póliza de vida - Producción_x000a_12.???Asignación de citas - Producción_x000a_13.???Convenios sena. - Producción_x000a_14.???Reportes v1 - Desarrollo_x000a_15.???Seguimiento sicosocial de reducción del riesgo y daño - Desarrollo"/>
    <s v="Soporte de cargue a producción"/>
    <s v="Para la totalidad del cierre del ciclo 4 falta subir a producciión los siguientes:_x000a__x000a_1. LINEA BASE- PAIF- PRIMERA FASE EN ELABORACIÒN_x000a_"/>
    <s v="Forma de solicitud de los desarrollos, ya que implican mesas de trabajo adicionales con el fin de solucionar inquietudes a los desarrollos en referencia a las necesidades reales del área solicitante."/>
    <n v="0.28999999999999998"/>
    <n v="0.47"/>
    <n v="0.94"/>
    <s v="AVANCE SIGNIFICATIVO"/>
    <n v="-92"/>
    <s v="VENCIDO"/>
  </r>
  <r>
    <s v="Fortalecer la gestióndel conocimiento de laentidad en la atención yprevención delas diversas dinámicasde la calle que afectaa los niños, niñas,adolescentes y jóvenes"/>
    <s v="Fortalecimientode los sistemas deinformación misionaly territorial del IDIPRON"/>
    <s v="Diseñar y desarrollar un nuevo sistema de información poblacional para la toma de decisiones"/>
    <s v="Implementar un nuevo sistema de información misional acorde con el analisis de las necesidades documentadas  por las  por las  subdirección tecnica de lineamientos "/>
    <s v="1. Cierre del SIMI 1.0._x000a_2. Incrementar los desarrollos que permiten la captura de información misional de los beneficiarios de la entidad._x000a_3. Implentar el Plan de Atención Individual y Familiar (PAIF) en el nuevo sistema de información misional._x000a_4. Implentar el Seguimiento del PAIF en el nuevo sistema de información misional ._x000a_5. Generación de estadísticas en el nuevo sistema de informacion misional que orienten a la toma de decisiones ."/>
    <s v="PAI-2023-145"/>
    <s v="Desarrollar la especificación técnica del Plan de Atención Individual y Familiar (PAIF)."/>
    <n v="1"/>
    <s v="Entrega prueba especificación técnica del PAIF"/>
    <s v="No aplica"/>
    <s v="No aplica"/>
    <s v="No aplica"/>
    <d v="2023-03-01T00:00:00"/>
    <d v="2023-06-30T00:00:00"/>
    <x v="17"/>
    <s v="GT"/>
    <s v="Ocina de Tecnologías de la Información y las Comunicaciones"/>
    <s v="OTICS"/>
    <s v="No aplica"/>
    <s v="x"/>
    <s v="x"/>
    <s v="x"/>
    <s v="x"/>
    <s v="x"/>
    <n v="0.5"/>
    <n v="0.5"/>
    <n v="0"/>
    <n v="0"/>
    <n v="1"/>
    <n v="0"/>
    <s v="Para el desarrollo de la solicitud de PAIF primera fase se cuenta con los siguientes pasos previos a cualquier desarrollo implementado en el SIMI: _x000a_•_x0009_Solicitud de desarrollo_x000a_•_x0009_Análisis a la solicitud de desarrollo._x000a_Sin embargo, no ha iniciado el desarrollo de dicha especificación técnica para el presente corte_x000a_"/>
    <s v="SOPORTES A LAS ACTIVIDADES_x000a_1._x0009_Solicitud de desarrollo_x000a_2._x0009_Análisis a la solicitud de desarrollo._x000a_3.  Limitantes"/>
    <n v="0"/>
    <s v="_x000a_Dentro del proyecto hay dos desarrolladores Ingenieros senior quienes se encargan de: _x000a_•_x0009_Generar los desarrollos más importantes del cuarto ciclo._x000a_•_x0009_Generar acompañamiento y validación de desarrollos de los desarrolladores nivel técnico._x000a_•_x0009_Subir los desarrollos de los desarrolladores técnicos al SIMI._x000a_Los desarrolladores ingenieros senior para este primer cuatrimestre del año 2023 están sin vinculación laboral desde el 9 y 27 de febrero, por lo tanto el proyecto se vio seriamente afectado. Se adjuntan como evidencias las actas de inicio de: Jorge Rueda y Kristian Molina."/>
    <n v="0"/>
    <s v="Se han realizado diferentes reuniones con la subdirección de lineamientos con el fin de realizar la revisión de inquietudes sobre el desarrollo del PAIF, como resultado se ha establecido mediante reunión virtual el 06 de junio una propuesta para la realización de la propuesta final actualizando las últimas tecnologías para el módulo; a la fecha estamos a la espera de la radicación de la solicitud final de acuerdo a los requerimientos solicitados por la Subdirección de Lineamientos."/>
    <s v="Se adjunta calendario de reuniones en el mes de Junio, en las cuales se han tratado diferentes temas en referencia a la solución de inquietudes tanto de los desarrolladores como de la Subdirección de Lineamientos; lo anterior, teniendo en cuenta que el formulario debe ser eficiente."/>
    <s v="Nos encontramos a la espera de la radicación de la solicitud de desarrollo con los cambios y ajustes derivados de las mesas de trabajo."/>
    <s v="Se han identificado algunas limitantes tales como:_x000a__x000a_* Forma de solicitud de los desarrollos, ya que implican mesas de trabajo adicionales con el fin de solucionar inquietudes a los desarrollos en referencia a las necesidades reales del área solicitante._x000a_* Tablas de parámetros en el sistema para el desarrollo de los formularios, dado que genera reprocesos y sobrecarga al sistema que lo hace lento._x000a_* Retroalimentación a las pruebas de los desarrollos trabajados. "/>
    <n v="0.1"/>
    <s v="Con corte al tercer trimestre se han realizado mesas de trabajo con la subdirección de lineamientos con el fin de estandarizar lo requerido en la solicitud de desarrollo, "/>
    <s v="Informe de avance del desarrollo"/>
    <s v="Envío a pruebas para retroalimentación y ajustes que se requieran."/>
    <s v="Una de las limitantes ha sido el tiempo transcurrido en la recepción de la a ctualización de solicitud del desarrollo, una vez recibido hemos dispuesto el trabajo necesario para la elaboración del desarrollo"/>
    <n v="0.4"/>
    <s v="El Plan De Atención Individual, Familiar Y/O Redes Social De Apoyo(PAIF), se ha venido desarrollando en un ambiente alterno al SIMI 2.0 con el fin de agilizar el proceso de consulta y no intervenir con el registro de datos realizado por los usuarios, el sistema contará con una copia de la base de datos de producción con un día de diferencia, esto para manejar la información con corte del día anterior._x000a__x000a_Con relación a la información del avance del tercer trimestre y la actualización de este seguimiento correspondiente al cuatro trimestre y con corte al 31 de diciembre de 2023, se reporta que el desarrollo del PAIF fue remitido a pruebas el día 27 de diciembre de 2023."/>
    <s v="Se carga evidencia de correo electrónico remitido con la información para acceso a pruebas del desarrollo."/>
    <n v="0"/>
    <s v="Forma de solicitud de los desarrollos, ya que implican mesas de trabajo adicionales con el fin de solucionar inquietudes a los desarrollos en referencia a las necesidades reales del área solicitante."/>
    <n v="0.48"/>
    <n v="0.49"/>
    <n v="0.98"/>
    <s v="AVANCE SIGNIFICATIVO"/>
    <n v="-92"/>
    <s v="VENCIDO"/>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46"/>
    <s v="Realizar actividades para avanzar en las fases de diagnóstico y planificación del Modelo de Seguridad y Privacidad de la Información (MSPI) de la entidad."/>
    <n v="1"/>
    <s v="Documento con los  hallazgos encontrados en la prueba de vulnerabilidad  Técnica teniendo en  cuenta la &quot;Guía No. 1 Metodología de pruebas de efectividad&quot; dispuesta por MinTIC_x000a__x000a_Documento de POLÍTICAS ESPECIFÍCAS DE SEGURIDAD Y CONTROLES BÁSICOS PARA EL MANEJO DE LA INFORMACIÓN_x000a__x000a_Procedimiento de seguridad y privacidad de la información_x000a__x000a_Gestion de Riesgos de activos de información y seguridad digital del proceso de Gestión de TICs"/>
    <s v="Seguridad digital"/>
    <s v="No aplica"/>
    <s v="No aplica"/>
    <d v="2023-03-01T00:00:00"/>
    <d v="2023-12-30T00:00:00"/>
    <x v="17"/>
    <s v="GT"/>
    <s v="Ocina de Tecnologías de la Información y las Comunicaciones"/>
    <s v="OTICS"/>
    <s v="No aplica"/>
    <s v="x"/>
    <s v="x"/>
    <s v="x"/>
    <s v="x"/>
    <s v="x"/>
    <n v="0.5"/>
    <n v="0.5"/>
    <n v="0"/>
    <n v="0.2"/>
    <n v="0.46"/>
    <n v="0.34"/>
    <s v="Se hace avance de planeación con el fabricante de la solución de seguridad adoptada por la Entidad._x000a_Se adelantó el primer borrador del procedimiento de privacidad y seguridad de la información acorde a la guia N° 3 del modelo (MPSI) de MINTIC._x000a_Se hace inicialmente una sala de crisis con los directivos de la entidad._x000a__x000a_Se registra un primer avance de los activos de información del área de la Oficina de las TICs en el formato establecido por Gestión Documental - A-GDO-FT-020._x000a__x000a_Se adelantó  un documento borrador que sera una nueva versión de las políticas de seguridad y privacidad de la información para el IDIPRON  y que incluirá los lineamientos, controles, responsables y evidencias necesarias para aplicación del Modelo de Seguridad._x000a__x000a_Esto se realizo duran el periodo del seguimiento."/>
    <s v="1. Acta de sala de crisis llevada acabo en la sede calle 61._x000a_2. Borrador procedimiento de privacidad y seguridad de la información._x000a_3. Dos formatos diligenciados &quot;Clasificación de Activos de Información -  A-GDO-FT-020&quot; "/>
    <n v="0"/>
    <s v="_x000a__x000a__x000a__x000a__x000a_"/>
    <n v="0"/>
    <s v="1. Se realizó la actualización de formato para la identificación de los activos de información_x000a_2. Se realizó un mapa de riesgos tratamiento y mitigación de los riesgos relacionado a los activos de información._x000a_3. Se realizó un avance en la estructuración de la matriz de riesgos del area TICS  de la entidad._x000a_4. Se realizo avance en el documento tecnico de procedimiento de seguridad y privacidad de la informacion_x000a_5. Se realizaron mesas de trabajo con el fin de validar y depurar las politicas de seguridad de la informacion_x000a_6. Se realizó una actualización a los activos de información documental y a los activos de información digital, se diligernciaron los formatos para la gestión del riesgo y se crearon los mapas de gestión de riesgos de seguridad digital con el equipo de la oficina TIC (YSPF)."/>
    <s v="Mapa de riesgos identificada y actualizada_x000a_Matriz de riesgos de la entidad._x000a_Documento seguridad y privacidad de la informacion en construccion_x000a_Mesas de trabajo para la revisión y ajuste de las politicas de seguridad"/>
    <s v="Aprobación, retroalimentación y publicación de la matriz de riesgos asociada a los activos de información._x000a_Aprobación, retroalimentación y publicación del documento de procedimiento de la privacidad y seguridad de la informacion"/>
    <s v="Durante el proceso de retroalimentaci´n de los riesgos identificados, se han presentado limitantes por la indisponibilidad de tiempos coincidentes para realizar una sesión de trabajo conjunta entre los miesmbros del equipo tic."/>
    <n v="0.2"/>
    <s v="Se diligencio el formato establecido y sugerido por el MINTIC para la matriz de gestión de riesgos de los activos de información pertenecientes a la oficina de las TIC´s del IDIPRON, para lo cual se llevo a cabo el debido diligenciamiento de dicho formato basados en la guía para la gestión de riesgos inherente a la seguridad y privacidad de la información del MINTIC y la guía para la administración del riesgo y el diseño de controles en entidades públicas del Departamento Administrativo de la Función Pública.  Los avances de la matriz se socializaron el 26 de julio, 25 de agosto y 29 de septiembre._x000a__x000a_Se dio cumplimiento al 100% de las actividades propuestas ya que se cumplió con el diligenciamiento y socialización de todos los campos necesarios en el formato para la gestión de riesgos, desde la columna A hasta la columna P._x000a__x000a_se dio cumplimiento al 96% en la elaboracion y entrega del documento de privacidad y seguridad de la informacion acorde a la guia numero 3 del modelo de privacidad y seguridad de la inforacion establecido por MINTIC, documento que se encuentra en aprobacion por parte de la oficina tic y posterior revision e implementacion por parte de la oficina asesora de planeacion."/>
    <s v="1. Matriz de Riesgos_x000a_2. Actas de socialización._x000a_3.acta de reunion, socializacion del documento de privacidad y seguridad de la informacion con la oficina de TICS._x000a_4,Documento en avance  del 98% sujeto a cambios en su revision por parte de la oficina asesora de planeacion"/>
    <s v="Es necesario describir los controles implementados o que se deben implementar en la oficina de las TIC's para mitigar las diferentes vulnerabilidades asociadas a las amenazas de los activos de información de dicha oficina._x000a__x000a_se encuentra pendiente la revision del documento de privacidad y seguridad de la informacion por parte de la oficina asesora de planeacion y los respectivos cambios a los que haya lugar"/>
    <s v="El diligenciamiento de la matriz de riesgos al tener diferentes responsables contratados bajo la modalidad prestación de servicios no entregaron información completa ni coherente inherente a la matriz de riesgos de los activos de información de la oficina de las TIC's, lo que ha derivado en un retraso de las actividades._x000a__x000a_En lo referente al modelo (MPSI) al ser revisado por diferentes contratistas, se evidencio informacion difernete a lo estipulado en la guia de privacidad y seguridad de la informacion"/>
    <n v="0.46"/>
    <s v="_x000a__x000a_Procedimiento de Seguridad y Privacidad de la información: Durante la elaboración del Procedimiento se tomó la decisión de reestructurarlo de modo que hay un manual de procedimiento el cual enuncia cada uno de los procedimientos que lo componen. Se están elaborando en primer lugar, el procedimiento de Gestión de activos y en segundo lugar el procedimiento de Control de Acceso._x000a__x000a_Matriz de riesgos: Se diligencio el formato establecido y sugerido por el MINTIC para la matriz de gestión de riesgos de los activos de información pertenecientes a la oficina de las TIC´s del IDIPRON, para lo cual se llevo a cabo el debido diligenciamiento de dicho formato basados en la guía para la gestión de riesgos inherente a la seguridad y privacidad de la información del MINTIC y la guía para la administración del riesgo y el diseño de controles en entidades públicas del Departamento Administrativo de la Función Pública. Esta actividad se llevó a cabo para los activos de la oficina de TIC únicamente, puesto que administración documental No envío nunca la información requerida. Se solicitó el plazo para hacerlo con las de más dependencias en el transcurso de 2024. _x000a__x000a_Prueba de Vulnerabilidad: Se hizo una prueba de vulnerabilidad con una herramienta provista por el proveedor de ETB. Esta herramienta escanea en tiempo real y monitorea y analiza el continuo desempeño del ENDPOINT (computador). _x000a_El proveedor de ETB en conjunto con la fábrica de Fortinet hizo una prueba de concepto de la herramienta FORTIEDR donde se hace la configuración en Cloud (nube) y se toma una muestra de 50 equipos (ENDPOINTS) y un servidor. _x000a_Es de mencionar que la prueba de vulnerabilidad realizada cumple con los estándares de acuerdo a la Guá No.1 de la metodología de pruebas de efectividad dispuesta por MinTic._x000a_Finalmente, dentro del documento de las páginas 13 a la 27  se pueden evidenciar los hallazgos de la prueba de vulnerabilidad._x000a_Políticas específicas de Seguridad y Controles Básicos para el manejo de la información: Se están llevando a cabo las correciones y los ajustes al documento. "/>
    <s v="1. Manual Procedimiento de seguridad y Privacidad de la información_x000a_1.1. Procedimiento Gestión de activos_x000a_1.2. Procedimiento Control de Acceso_x000a_2. Matriz de Riesgos Oficina de las TIC._x000a_2.1. Correo Solicitud ampliación del Plazo_x000a_3. Informe prueba de vulnerabilidad_x000a_4. Propuesta Politicas de Seguridad_x000a_"/>
    <s v="Finalizar los procedimientos enunciados por el manual de seguridad y privacidad de la información y del documento de políticas específicas de seguridad y privacidad de la información y pasarlos a la oficina asesora de Planeación para su revisión, aprobación y oficialización."/>
    <n v="0"/>
    <n v="0.1"/>
    <n v="0.38"/>
    <n v="0.76"/>
    <s v="AVANCE SIGNIFICATIVO"/>
    <n v="91"/>
    <s v="CON TIEMPO"/>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47"/>
    <s v="Realizar actividades para el fortalecimiento de la política de gobierno digital del proceso gestión de tics"/>
    <s v="100% de cumplimiento en las actividades definidas en el plan de adecuacion y sostenibilidad"/>
    <s v="_x000a_Un documento o procedimiento relacionado con la publicación y actualización de datos abiertos_x000a_Un directorio de TI_x000a_Avance ejecución actividades Plan de continuidad del negocio"/>
    <s v="Gobierno Digital "/>
    <s v="No aplica"/>
    <s v="No aplica"/>
    <d v="2023-03-01T00:00:00"/>
    <d v="2023-09-30T00:00:00"/>
    <x v="17"/>
    <s v="GT"/>
    <s v="Ocina de Tecnologías de la Información y las Comunicaciones"/>
    <s v="OTICS"/>
    <s v="No aplica"/>
    <s v="x"/>
    <s v="x"/>
    <s v="x"/>
    <s v="x"/>
    <s v="x"/>
    <n v="0.5"/>
    <n v="0.5"/>
    <n v="0"/>
    <n v="0.2"/>
    <n v="0.46"/>
    <n v="0.34"/>
    <s v="Se realizó mesa de trabajo con la Oficina Asesora de Planeación, con el fin de coordinar la elaboración del documento que le permita a la entidad definir los lineamientos para la publicación y actualización de datos abiertos_x000a_"/>
    <s v="1. Formato registro de asistencia comité, junta, reunión, capacitación y-o actividades de bienestar A-GDH-FT-010_x000a_2. Acta Mesa de Trabajo._x000a_3. Directorio de trabajo de TI"/>
    <n v="0"/>
    <n v="0"/>
    <n v="0"/>
    <s v="1. Con el fin de avanzar en la implementación de la Política de Gobierno Digital, se lleva a cabo el día 28/04/2023 una reunión con el área de Gestión del Conocimiento,con el fin de socializar la necesidad de crear un documento que permita consolidar los lineamientos que la entidad deberá tener en cuenta para la publicación de datos abiertos en los portales www.datosabiertos.gov.co y https://datosabiertos.bogota.gov.co._x000a_2. Las conclusiones de la reunión se consignaron en Acta de Mesa de Trabajo Creación Documento o procedimiento relacionado con la Publicación y Actualización Datos Abiertos._x000a_3. Teniendo en cuenta la Guía para el uso y aprovechamiento de Datos Abiertos en Colombia- MINTIC, la Guía Ruta de Implementación Acuerdo CDTDigital 002 de 2021 -IDECA y el Instructivo para la Definición de Licencias de Datos - IDECA, se dio inicio a la construcción del documento denominado &quot;Instructivo para el uso, aprovechamiento, publicación y actualización de datos abiertos.&quot;_x000a_4. Se realizaron mesas de trabajo con el fin de validar y depurar la matriz que compone el Directorio de Arquitectura de TI_x000a_5. Se realizó socialización de la guía #10 de MINTIC - &quot;Guía para la preparación de las TIC para la continuidad del negocio&quot; al equipo TICS, se realizaron entrevistas y formatos de recopilación de información para la elaborqación del Plan de continuidad del Negocio. _x000a_6. Se elaboró un borrador del plan de continuidad del negocio del IDIPRON para su revisión y aprobación."/>
    <s v="1. Registro Asistencia Reunión Creación de documento Publicación y Actualización Datos Abiertos._x000a_2. Acta Mesa de Trabajo Creación Documento o procedimiento relacionado con la Publicación y Actualización Datos Abiertos._x000a_3. Instructivo para el uso, aprovechamiento, publicación y actualización de datos abiertos._x000a_4. Mesas de trabajo para la revisión y ajuste del directorio de Arquitectura de TI_x000a_5. Formato de entrevista diligenciado por los responsables de las plataformas críticas para el funcionamiento de la entidad._x000a_6. Documento &quot;3. Plan de Continuidad de Negocio 2023 IDIPRON&quot; (Para aprobación)._x000a_7. Correo electrónico &quot;Entrevistas PCD - IDIPRON - Yilber Santiago Pinzon Forero - Outlook&quot;"/>
    <s v="1. Terminar el documento denominado &quot;Instructivo para el uso, aprovechamiento, publicación y actualización de datos abiertos.&quot;_x000a_2. Socialización del Documento con el área de Gestión del Conocimiento._x000a_3. Realizar los ajustes a que haya lugar._x000a_4. Enviar a la Oficina Asesora de Planeación para revisión y/o aprobación._x000a_5. Publicación del documento._x000a_6. Retroalimentación, aprobación y publicación del Plan de Continuidad de Negocio del Instituto."/>
    <s v="Para este producto durante el periodo reportadop no se tienen limitantes."/>
    <n v="0.2"/>
    <s v="1. Teniendo en cuenta la Guía para el uso y aprovechamiento de Datos Abiertos en Colombia- MINTIC, la Guía Ruta de Implementación Acuerdo CDTDigital 002 de 2021 -IDECA y el Instructivo para la Definición de Licencias de Datos - IDECA, se creó el  Instructivo para el uso, aprovechamiento, publicación y actualización de datos abiertos y el formato de plan de Apertura, Mejora y Uso de Datos Abiertos._x000a__x000a_2. Se presentaron y realizaron los ajustes solicitados por la Oficina Asesora de Planeación._x000a__x000a__x000a_3.Durante el tercer trimestre se dio inicio a la construcion del documento de continuidad de negocio acorde a la guia numero de 10 del modelo de privacidad y seguridad de la informacion (MPSI) de MINTIC, por lo que se ajunta documento con avance del 80% en su construccion para su implementacion en la oficina de TICS de la institucion._x000a__x000a__x000a__x000a_"/>
    <s v="1. INSTRUCTIVO DATOS ABIERTOS  100823_x000a_2.  024 PLAN DE APERTURA, MEJORA Y USO DE DATOS ABIERTOS E-GTIC-FT-024 VR 01_x000a_3.Documento en fase de construcion"/>
    <s v="Formalización y socialización de los Documentos por parte de la Oficina Asesora de Planeación."/>
    <n v="0"/>
    <n v="0.3"/>
    <s v="Se finaliza la actualización del directorio de TI._x000a_Se avanza en la elaboración del Plan de Continuidad del negocio"/>
    <s v="Directorio de TI_x000a_Borrador Plan de Continuidad del negocio"/>
    <s v="Finalizar el Plan de continuidad del Negocio y presentarlo a la Oficina Asesora de Planeación para su revisión, aprobación y oficialización."/>
    <n v="0"/>
    <n v="0.3"/>
    <n v="0.4"/>
    <n v="0.8"/>
    <s v="AVANCE SIGNIFICATIVO"/>
    <n v="0"/>
    <s v="VENCIDO"/>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148"/>
    <s v="Realizar cierre de las acciones de los planes de mejoramiento, que se encuentran abiertas y/o vencidas,  y  con fecha maxima de finalizacion  a 31-12-2022"/>
    <s v=" Cierre de 6 acciones:_x000a_PMAI-2021-018_x000a_PMVD-2021-005_x000a_PMVD-2021-004_x000a_PMVD-2021-003_x000a_PMVD-2021-001_x000a_PMCB-2021-069"/>
    <s v="Informe o correo "/>
    <s v="No aplica"/>
    <s v="No aplica"/>
    <s v="No aplica"/>
    <d v="2023-05-01T00:00:00"/>
    <d v="2023-12-31T00:00:00"/>
    <x v="17"/>
    <s v="GT"/>
    <s v="Ocina de Tecnologías de la Información y las Comunicaciones"/>
    <s v="OTICS"/>
    <s v="No aplica"/>
    <s v="x"/>
    <s v="x"/>
    <s v="x"/>
    <s v="x"/>
    <s v="x"/>
    <n v="1"/>
    <n v="1"/>
    <n v="0"/>
    <n v="0.33"/>
    <n v="0.33"/>
    <n v="0.34"/>
    <s v="No hay programado nada para el primer trimestre por lo que no se reporta."/>
    <n v="0"/>
    <n v="0"/>
    <n v="0"/>
    <n v="0"/>
    <s v="Se solicitó a la persona encargada del manejo del tablero de control los casos pendientes por cerrar de la oficina de las TIC._x000a_Se solicitó a la persona encargada de reportar los seguimientos del Plan de Mejora por parte de la secretaría General para que nos facilite los soportes y seguimientos llevados a cabo antes de la armonización. _x000a_Se adelanta la gestión y presentación del tercer seguimiento del plan de mejoramiento de la Oficina de las TIC."/>
    <s v="1. Correo solicitando casos pendientes_x000a_2. Correo solicitando a la persona encargada por parte de la Secretaría General la información reportada del año pasado cuando el área de sistemas pertenecía a la Subegerencia Financiera_x000a_3. Correo solicitando a las personas encargadas llenar el avance de las actividades y carque de los soportes en la carpeta correspondiente para la presentación de segundo seguimiento del Plan de mejoramiento."/>
    <s v="Solicitar el cierre de los hallazgos para las actividades finalizadas."/>
    <s v="Esperar el cumplimiento de la totalidad de cada acción."/>
    <n v="0.33"/>
    <s v="Se presentó el segundo seguimiento al Plan de Mejoramiento de la Oficina de las TIC"/>
    <s v="Reporte del segundo seguimiento presentado a Agosto de 2023"/>
    <s v="_x000a_"/>
    <n v="0"/>
    <n v="0.33"/>
    <s v="Se presentó el tercer seguimiento al Plan de Mejoramiento de la Oficina de las TIC con corte a 5 de diciembre 2023_x000a_Se presentó el tercer seguimiento al Plan de Mejoramiento de la Oficina de las TIC con corte a 5 de enero 2024"/>
    <s v="Correos enviados a la oficina asesora de planeación informando la presentación de los  seguimientos y solicitando el cierre de los hallazgos finalizados."/>
    <n v="0"/>
    <n v="0"/>
    <n v="0.34"/>
    <n v="1"/>
    <n v="1"/>
    <s v="CUMPLIMIENTO TOTAL"/>
    <s v="NO APLICA ACCION FINALIZADA"/>
    <s v="NO APLICA ACCION FINALIZADA"/>
  </r>
  <r>
    <s v="Armonizar el modelo pedagógico a las realidades del sigo XXI "/>
    <s v="_x000a_Modernización del modelo pedagógico"/>
    <s v="Modernizar la prestación de servicios y seguimiento al proceso de los niños, niñas, adolescentes y jóvenes. _x000a_"/>
    <s v="Esta I.E. está dirigida a definir las actividades que contribuyan al desarrollo del PAIF (Plan de Atención Individual y Familiar) , a la creación del portafolio de servicios, como elementos para modernizar la prestación y el seguimiento de los NNAJ."/>
    <s v="Acciones articuladas con SIMI para el desarrollo del PAIF._x000a_Documentos técnicos de servicios._x000a_Portafolio de servicios oficializado."/>
    <s v="PAI-2023-149"/>
    <s v="Adelantar acciones encaminadas a la formulación del Plan de Atención Individual y Familiar (PAIF)"/>
    <s v="Generar los requerimientos pertinentes y adelantar las solicitudes de   desarrollo del Plan de Atención Individual y Familiar (PAIF) "/>
    <s v="Seis mesas de trabajo / actas y listados de asistencia_x000a__x000a_(3) Ajuste de formularios _x000a__x000a_(1) Solicitud de Desarrollo "/>
    <s v="No aplica"/>
    <s v="No aplica"/>
    <s v="No aplica"/>
    <d v="2023-02-01T00:00:00"/>
    <d v="2023-07-30T00:00:00"/>
    <x v="18"/>
    <s v="DAL"/>
    <s v="Subdirección de Lineamientos y Políticas "/>
    <s v="SLP"/>
    <s v="Gerencia de Capacidades y Derechos"/>
    <s v="x"/>
    <s v="x"/>
    <s v="x"/>
    <s v="x"/>
    <s v="x"/>
    <n v="0.5"/>
    <n v="0.5"/>
    <n v="0.1"/>
    <n v="0.4"/>
    <n v="0.5"/>
    <n v="0"/>
    <s v="Se realizó una mesa de trabajo que le apunta a al producto de 6 mesas de validación, la cual se llevo a cabo en la sede de la calle 15 el día 23 de marzo del 2023, donde participaron representantes de la gerencia de Capacidades y Derechos, esto con el fin de realizar  validación del proceso del PAIF._x000a_ Se realizaron tres mesas de trabajo que le apuntan al producto de ajuste al formulario de ficha de ingreso, las cuales se realizarón en el mes de febrero los días 12 y 21 del año 2023,  una mesa de trabajo en el mes de marzo el día 2 del 2023,  donde participaron representantes de la gerencia de Capacidades y Derechos, con el fin de ajustar el formulario de ficha de ingreso. Esto aporta a la meta en un 17% de avance."/>
    <s v="1. (1) Acta y listado de asistencia  mesa 23 de marzo del 2023._x000a_2. (3) Actas y listados de asistencia mesas: _x000a_2.1  acta y listado 12 de febrero  del 2023_x000a_2.2 acta y listado 21 de febrero  del 2023_x000a_2.3 acta y listado 02 de marzo del 2023_x000a_"/>
    <s v="Continuar con la generación de mesas de trabajo para culminar el proceso de ajuste al PAIF"/>
    <s v="NINGUNA"/>
    <n v="0.17"/>
    <s v="&quot;En aras de generar los requerimientos pertinentes para el desarrollo del Plan de Atención Individual y Familiar (PAIF), se llevaron a cabo dos mesa de trabajo para el análisis, modificación y generación de sugerencias para el formato de Ficha de Ingreso. Adicional a ello, se realizó una Solicitud de Desarrollo para el formato &quot;&quot;FORMULACIÓN Y SEGUIMIENTOS AL PLAN DE ATENCIÓN INDIVIDUAL, FAMILIAR Y/O REDES SOCIAL DE APOYO&quot;&quot;, el cuál es clave para el adecuado cargue a SIMI de la información relacionada con el PAIF del NNAJ. Este incluye datos básicos de la Ficha de Ingreso, Ruta de Atención, Propuesta de Intervención, entre otros. Finalmente, se ajustaron los formularios de Valoración Psicosocial y Consulta Social a Domicilio (CSD), en mesas de trabajo conjuntas con dicho componente. Las mesas de trabajo tuvieron lugar el 12 de abril y el 20 de junio de 2023, mientras que los ajuste a los formatos de Valoración Psicosocial y CSD se realizaron entre el 25/04/23 y el 26/05/23 Teniendo en cuenta que las mesas de trabajo, la solicitud de desarrollo y el ajuste de formularios son considerados tres productos diferentes, tienen cada uno un peso de 33% dentro de la acción. Por lo tanto: _x000a_- Dos mesas de trabajo = 11%_x000a_- 1 solicitud de desarrollo = 33%_x000a_- 2 ajuste de formulario = 22%_x000a_Para un total de 66% este trimestre, 83% acumulado. &quot;"/>
    <s v="1. Mesa de Trabajo _x000a_2. Solicitud de Desarrollo _x000a_3. Ajuste a formato de Validación Psicosocial"/>
    <s v="1. Cuatro mesas de trabajo_x000a_2. Un ajuste a formato"/>
    <n v="0"/>
    <n v="0.66"/>
    <s v="&quot;En aras de generar los requerimientos pertinentes para el desarrollo del Plan de Atención Individual y Familiar (PAIF),  se llevaron a cabo las tres mesas de trabajo faltantes para dar cumplimiento a la acción. En dos de estas se abordó, con el Componente Sicosocial, tanto la validación de las líneas base como de la fuente de información para el PAIF, de cara a la sistematización que se debe hacer en el sistema para el procedimiento de valoración inicial. El espacio restante tuvo lugar con la Oficina de TICS con el objetivo de validar el estado de los desarrollos solicitados desde la Subdirección.  Allí se concluyó que se debe actualizar dicha solicitud, teniendo en  cuenta entre otros aspectos que el PAIF no puede ser actualizado en tiempo real. Las  mesas tuvieron lugar el  10, 11 y 24 de julio de 2023, respectivamente. _x000a__x000a_ Teniendo en cuenta que las mesas de trabajo, la solicitud de desarrollo y el ajuste de formularios son considerados tres productos diferentes, tienen cada uno un peso de 33% dentro de la acción. Por lo tanto: _x000a_- Tres mesas de trabajo = 17%_x000a__x000a_Que, aunado con lo reportado en trimestres pasados, otorga un cumplimiento del 100% a la acción.&quot;"/>
    <s v="1. Acta y Listado de Asistencia de Mesa de Validación - Fuente de Información PAIF_x000a_2. Acta y Listado de Asistencia de Mesa de Validación - Líneas Base PAIF sicosocial_x000a_3. Acta y Listado de Asistencia  - Validación de Requerimientos PAIF"/>
    <s v="Ninguna"/>
    <s v="N/A"/>
    <n v="0.17"/>
    <s v="La acción se encuentra finalizada."/>
    <s v="No aplica"/>
    <s v="No aplica"/>
    <s v="No aplica"/>
    <n v="0"/>
    <n v="0.5"/>
    <n v="1"/>
    <s v="CUMPLIMIENTO TOTAL"/>
    <s v="NO APLICA ACCION FINALIZADA"/>
    <s v="NO APLICA ACCION FINALIZADA"/>
  </r>
  <r>
    <s v="Armonizar el modelo pedagógico a las realidades del sigo XXI "/>
    <s v="_x000a_Modernización del modelo pedagógico"/>
    <s v="Modernizar la prestación de servicios y seguimiento al proceso de los niños, niñas, adolescentes y jóvenes. _x000a_"/>
    <s v="Esta I.E. está dirigida a definir las actividades que contribuyan al desarrollo del PAIF (Plan de Atención Individual y Familiar) , a la creación del portafolio de servicios, como elementos para modernizar la prestación y el seguimiento de los NNAJ."/>
    <s v="Acciones articuladas con SIMI para el desarrollo del PAIF._x000a_Documentos técnicos de servicios._x000a_Portafolio de servicios oficializado."/>
    <s v="PAI-2023-150"/>
    <s v="Elaborar los documentos base para la prestación de los servicios sociales de la entidad en el marco del modelo pedagógico"/>
    <s v="1 Portafolio de Servicios actualizado y oficializado a través de un brochure "/>
    <s v="*(1) Caracterizacion del proceso misionales_x000a_*(7) Manuales de los componentes actualizados y oficializados_x000a_*(6) Documentos técnicos de servicios oficializados _x000a_*(1) Brochure portafolio de servicios _x000a__x000a_*Revisar el 30% de los documentos de Diseño (Documentos del Listado Maestro) y realizar la clasificación en las categorias actualizar, obsolescer, modificar, unificar. Basado en lo anterior, ejecutar la obsolencia de los documentos pertinentes."/>
    <s v="No aplica"/>
    <s v="No aplica"/>
    <s v="No aplica"/>
    <d v="2023-02-01T00:00:00"/>
    <d v="2023-09-30T00:00:00"/>
    <x v="18"/>
    <s v="DAL"/>
    <s v="Subdirección de Lineamientos y Políticas "/>
    <s v="SLP"/>
    <s v="Gerencia de Capacidades y Derechos"/>
    <s v="x"/>
    <s v="x"/>
    <s v="x"/>
    <s v="x"/>
    <s v="x"/>
    <n v="0.5"/>
    <n v="0.5"/>
    <n v="0.30000000000000004"/>
    <n v="0.3"/>
    <n v="0.4"/>
    <n v="0"/>
    <s v="No se presenta avance, se presenta para el segundo trimestre."/>
    <n v="0"/>
    <n v="0"/>
    <n v="0"/>
    <n v="0"/>
    <s v="Teniendo en cuena el rediseño Institucional, el Equipo de Documentos construyó las tres caracterizaciones de los Procesos Misionales, entre esas, la de Diseño y Adopción de Lineamientos.  Este progreso fue logrado a través de 6 mesas de trabajo,  a las que asistió el equipo de Herramientas de Gestión y miembros de la Oficina Asesora de Planeación (OAP).  El documento fue enviado junto a la caracterización del proceso de Mejoramiento de los Servicios Sociales a la mencionada Oficina el 15 de junio de 2023, y aún está pendiente su revisión.  Aunado, se oficializaron 7 manuales de los Componentes de Derecho de la Gerencia de Capacidades y Derechos (Educación, Espiritualidad, Emprender, Salud, Sicosocial, Sociolegal y Deportes) mediante el trabajo coordinado entre el Equipo de Documentación de la Subdirección Técnica de Lineamientos y los líderes de los Componentes, quienes apoyados en sus equipos de trabajo actualizaron los documentos, aportando a la modernización del servicio del Instituto.  De estos, seis fueron oficializados por la Oficina Asesora de Planeación el 28 de abril de 2023, mientras que el restante (el manual de Emprender) el 30 de junio. La revisión de estos manuales aporta de igual manera al producto de &quot;Revisar el 30 % de la documentación&quot; que también se encuentra en esta acción.  Teniendo en cuenta que la caracterización, los 7 manuales, los 6 documentos técnicos de servicio, el brochure y la revisión del 30% de la documentación son considerados productos separados, tienen, cada uno, un peso de 20% dentro de la acción. Por tanto:_x000a_- Caracterización (Formulada, no oficializada) = 10%_x000a_- 7 manuales actualizados y oficializados = 20%_x000a_- 7 documentos revisados (De 122 que pertenecen al proceso de DAL, según el Listado Maestro) = 4%_x000a_Para un total de 34% este trimestre"/>
    <s v="1. Caracterización DAL_x000a_2. Caracterización MSS_x000a_3. Correo de VoBo a OAP_x000a_4. Manuales_x000a_5. Correo de oficialización 6 manuales_x000a_6. Correo oficialización manuales de Emprender"/>
    <s v="1. Aprobación de Caracterizaciones_x000a_2. Documentos de Servicios técnicos_x000a_3. Brochure_x000a_4. Revisión del 26% restante"/>
    <n v="0"/>
    <n v="0.34"/>
    <s v="&quot;La líder SIGID de la Subdirección Técnica de Lineamientos y la Líder de Plan de Acción, en colaboración con los equipos de los Componentes y la Subdirección Poblacional  realizaron la revisión del 100% de la documentación de DAL (122 de documentos) y la clasificación en las categorías &quot;&quot;Actualización, Creación, Modificación, Obsolescencia, Pendiente por relacionar, Unificar y Sin Cambios&quot;&quot; De estos, se decidió obsolecer 15 documentos,  acción que se hizo efectiva por el equipo MIPG el 25 de agosto y el 3 de octubre de 2023. Aunado a ello, se oficializó la caracterización del proceso, el 13 de julio del mismo año.  Teniendo en cuenta que la caracterización, los 7 manuales, los 6 documentos técnicos de servicio, el brochure y la revisión del 30% de la documentación son considerados productos separados, tienen, cada uno, un peso de 20% dentro de la acción. Por tanto:_x000a_- Caracterización oficializada = 10%_x000a_- 115 documentos revisados (Que, sumados a los 7 ya reportados, dan los 122 que pertenecen al proceso de DAL según el Listado Maestro) =_x000a_16%_x000a__x000a_Para un avance de 26% este trimestre (aprox) Que, aunado con lo reportado en trimestres pasados, otorga un avance del 60% a la acción. &quot;&quot;"/>
    <s v="1.1 Caracterización DAL_x000a_1.2. Aprobación de la Caracteriza_x000a_3. Revisión del 26% restante de los documentos"/>
    <s v="1. Documentos de Servicios Técnicos_x000a_2. Brochure"/>
    <n v="0"/>
    <n v="0.26"/>
    <s v="&quot;La líder de Plan de Acción y los Líderes de Documentación de la Subdirección Técnica de Lineamientos y Políticas construyeron los seis documentos técnicos de ruta de servicio. El objetivo de los mismos es instituir un linamiento de atención diferencial para desarrollar las capacidades y reestablecer los derechos de la población atendida por el instituto, clasificada según su relación con un fenómeno social, rango etario y/o nivel de fragilidad o vulnerabilidad, de la siguiente manera: Niñas y Niños en situación de vida en calle o con Alta Permanencia en Calle; Adolescentes en situación de vida en calle o con Alta Permanencia en Calle; Jóvenes en riesgo o habitabilidad de calle; Niños, Niñas y Adolescentes en Riesgo o Víctimas de ESCNNA; Niños, Niñas, Adolescentes y Jóvenes en Riesgo de Conflicto con la Ley y Jóvenes en Fragilidad o Vulnerabilidad Social y Económica. Estos documentos requirieron la participación articulada de los Componentes de Derecho, la Gerencia Territorio, el Equipo de Políticas Públicas, la estrategia ESCNNA, entre otros.  El correo de oficialización establece que los mismos entraron en vigencia a partir del 29 de diciembre de 2023. De la misma manera, el equipo directivo llevó a cabo la construcción del Brochure de Servicios, que permite describir de manera clara la oferta para los NNAJ del instituto. Este fue enviado por Comunicaciones el 13 de Octubre de 2023.  _x000a__x000a_Teniendo en cuenta que la caracterización, los 7 manuales, los 6 documentos técnicos de servicio, el brochure y la revisión del 30% de la documentación son considerados productos separados, tienen, cada uno, un peso de 20% dentro de la acción. Por tanto:_x000a__x000a_- Brochure = 20%_x000a_-Rutas de atencion = 20%_x000a__x000a_Para un avance de 40% este trimestre (aprox) Que, aunado con lo reportado en trimestres pasados, otorga un avance del 100% a la acción.&quot;"/>
    <s v="1. Correo de Oficialización de Documentos Técnicos de Servicio_x000a_2. Correo de Comunicaciones con Brochure_x000a_3. Brochure"/>
    <s v="Ninguna"/>
    <s v="No aplica"/>
    <n v="0.4"/>
    <n v="0.5"/>
    <n v="1"/>
    <s v="CUMPLIMIENTO TOTAL"/>
    <s v="NO APLICA ACCION FINALIZADA"/>
    <s v="NO APLICA ACCION FINALIZADA"/>
  </r>
  <r>
    <s v="Armonizar el modelo pedagógico a las realidades del sigo XXI "/>
    <s v="Fortalecimiento del modelo pedagógico"/>
    <s v="Apropiar institucionalmente el modelo pedagógico."/>
    <s v="Esta I.E. tiene por objetivo generar espacios para que el talento humano de la entidad conozca, apropie e interiorice el Modelo Pedagógico del Siglo XXI"/>
    <s v="Capacitaciones realizadas a talento humano de la entidad._x000a_"/>
    <s v="PAI-2023-151"/>
    <s v="Divulgacion del Modelo Pedagógico en el Talento Humano relacionado con la operación del Instituto"/>
    <s v="20% de colaboradores que participan en las jornadas de divulgación."/>
    <s v="_x000a_*3 Capacitaciones sobre el nuevo modelo pedagógico /3  ejercicios de aplicación de encuestas al final de la capacitación / 3  ejercicios de aplicación de Actas, listado de asistencia, presentación de la capacitación, link de la encuesta, captura de pantalla del correo de invitación a la capacitación._x000a__x000a_*(1) Divulgación con pieza comunicativa del Modelo Pedagógico del IDIPRON, en articulación con comunicaciones / correos de solicitud / capturas de pantalla de la divulgación por los medios acordados"/>
    <s v="No aplica"/>
    <s v="No aplica"/>
    <s v="No aplica"/>
    <d v="2023-03-01T00:00:00"/>
    <d v="2023-08-15T00:00:00"/>
    <x v="18"/>
    <s v="DAL"/>
    <s v="Subdirección de Lineamientos y Políticas "/>
    <s v="SLP"/>
    <s v="Gerencia de Capacidades y Derechos"/>
    <s v="x"/>
    <s v="x"/>
    <s v="x"/>
    <s v="x"/>
    <s v="x"/>
    <n v="1"/>
    <n v="1"/>
    <n v="0.2"/>
    <n v="0.2"/>
    <n v="0.6"/>
    <n v="0"/>
    <s v="No se presenta avance, se presenta para el segundo trimestre."/>
    <n v="0"/>
    <n v="0"/>
    <n v="0"/>
    <n v="0"/>
    <s v="&quot;Desde el Componente de Educación se llevaron a cabo dos jornadas de Capacitación del Modelo Pedagógico.  La primera de ellas tuvo lugar de manera presencial el 14 de abril, mientras que la segunda fue virtual el 26 de abril. En ambas se abordó la estructura del Modelo, los cambios en su actualización para el siglo XXI y la caja de herramientas para los pedagogos y pedagogas del IDIPRON Sumado a lo anterior, se generaron encuestas para reconocer la manera en la que se recibió el conocimiento, se crearon instrumentos de presentación yy una invitación particular para las capacitaciones. De la misma manera, la pieza de divulgación del Modelo Pedagógico se encuentra en cosntrucción, dado que ya se cuenta con los correos de solicitud y un borrador en revisión de Comunicaciones.  Teniendo en cuenta que las Capacitaciones, La presentación, el link y la captura, las encuestas y la divulgación de la pieza son considerados productos separados, tienen, cada uno, un peso de  25% dentro de la acción. Por tanto: _x000a_- 2 listados de asistencia y un acta de las Capacitaciones = 12,5%_x000a_- Presentación, link y correo de invitación = 25%_x000a_- 2 resultados de las encuestas de las Capacitaciones = 17%_x000a_- 1 correo de solicitud más borrador de la pieza = 12,5%_x000a__x000a_Para un total de 67% de avance. _x000a_&quot;"/>
    <s v="1. Dos listados y un acta de Capacitaciones_x000a_2. Presentación, Link y Captura de Pantalla de la Invitación_x000a_3. Encuestas de dos capacitaciones_x000a_4. Correo de solicitud de la Pieza Comunicativa_x000a_5. Avance de la Pieza Comunicativa"/>
    <s v="1. 2 Actas y un listado de asistencia de capacitaciones_x000a_2. Pieza terminada_x000a_3. Divulgación de la pieza"/>
    <n v="0"/>
    <n v="0.67"/>
    <s v="&quot;Desde el Componente de Educación se llevó a cabo la jornada de Capacitación restante para culminar satisfactoriamente con la socialización del Modelo Pedagógico  en el Talento Humano. Lo anterior se logró mediante el espacio que tuvo lugar el 31 de julio de 2023, en donde se fortalecieron las capacidades de los docentes de la escuela del IDIPRON a través de una actividad lúdica orientada a apropiar el Modelo Pedagógico mediante la organización de un proyecto de plan de estudios. La encuesta consolidada contó con 107 respuestas a 8 preguntas relacionadas con el Modelo, de las cuáles el número promedio de respuestas correctas es de 79,5%. Aunado, en un rango de 1 a 5, donde 5 es la mayor calificación, el talento humano capacitado calificó la capacitación con un 4.25.  Adicional a lo anterior, se publicó en la página web del IDIPRON la pieza comunicativa aprobada por la Gerencia. Finalmente, se aportó el acta faltante, que describe lo avanzado en la reunión del 26 de abril incluida en el anterior seguimiento. Teniendo en cuenta que las Capacitaciones, la presentación, el link y la captura, las encuestas y la divulgación de la pieza son considerados productos separados, tienen, cada uno, un peso de  25% dentro de la acción. Por tanto: _x000a_- 1 listado de asistencia y dos actas de las Capacitaciones = 12,5%_x000a_- 1 resultado de las encuestas de las Capacitaciones = 8,3%_x000a_- Pieza aprobada y divulgada  = 12,5%_x000a__x000a_Para un avance de 33% aproximado, 100% total. Con estos productos se da cumplimiento a la acción.&quot;"/>
    <s v="1. Acta restante de la Segunda Capacitación (26 de abril)_x000a_2.1. Acta y Listado de Asistencia de Tercera Capacitación (31 de julio)_x000a_3.1. Pieza Aprobada_x000a_3.2. Evidencia de prueba divulgada (En el link &quot;Descarga aquí el Modelo Pedagógico IDIPRON)"/>
    <s v="Ninguna"/>
    <s v="N/A"/>
    <n v="0.33"/>
    <s v="La acción se encuentra finalizada."/>
    <s v="No aplica"/>
    <s v="No aplica"/>
    <s v="No aplica"/>
    <n v="0"/>
    <n v="1"/>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_x000a_"/>
    <s v="Esta iniciativa tiene por objetivo adelantar acciones dirigidas a fortalecer la oferta con la que actualmente cuenta el Instituto propendiendo por la mejora del servicio, su pertinencia y efectos en los beneficiarios. _x000a_"/>
    <s v="Indicador de gestión implementado de reducción de riesgos y daños._x000a__x000a_Cronograma resultado de informe de recomendaciones 2022 ,vigencia 2023 actualizado._x000a__x000a_Mejoramiento a través de las PQRS._x000a__x000a__x000a__x000a_"/>
    <s v="PAI-2023-152"/>
    <s v="Implementar propuesta de innovación del componente  de acompañamiento en reducción de riesgos y daños de consumos de SPA legales e ilegales con  población en riesgo o habitabilidad de calle&quot;."/>
    <s v="100% cumplimiento del plan de trabajo para la implementación de la propuesta."/>
    <s v="*(1) Plan de trabajo de implementación de la propuesta (matriz de momentos para la implementación)_x000a_*Evidencias del cumplimiento "/>
    <s v="No aplica"/>
    <s v="No aplica"/>
    <s v="No aplica"/>
    <d v="2023-03-01T00:00:00"/>
    <d v="2023-09-30T00:00:00"/>
    <x v="18"/>
    <s v="DAL"/>
    <s v="Subdirección de Lineamientos y Políticas "/>
    <s v="SLP"/>
    <s v="Gerencia de Capacidades y Derechos"/>
    <s v="x"/>
    <s v="x"/>
    <s v="x"/>
    <s v="x"/>
    <s v="x"/>
    <n v="0.5"/>
    <n v="0.49999999999999994"/>
    <n v="0.3"/>
    <n v="0.35"/>
    <n v="0.35"/>
    <n v="0"/>
    <s v="Se elabora un Plan de Trabajo de Implementación de la propuesta de innovación, consignado en una matriz de momentos, la cual se realiza en equipo de trabajo en el primer trimestre del año, para desarrollar a lo largo de la vigencia 2023.  se da un avance a la meta del 25%._x000a__x000a_REVISIÓN TRAS RETROALIMENTACIÓN: El Equipo de Reducción de Riesgo y Daño elaboró un Plan de Trabajo de Implementación de la propuesta de innovación, consignado en una matriz de momentos. Esta se divide en cuatro que, a su vez, están compuestos por 10 acciones que aportan a la consecución de tal objetivo. El primer momento, &quot;Alistamiento&quot;, tiene como productos: Actas y Listados de revisión de insumos para la operación, de definición de aspectos operativos, el Plan de Trabajo y de la definición del equipo. Teniendo ello en cuenta, para dar avance a la acción, se aporta: _x000a__x000a_1. Actas y Listados parra A1 (Acción 1)_x000a_2. Presentación y Actas para A2 _x000a_3. Plan de Momentos para A3_x000a_4. Acta para A4_x000a__x000a_Por estas razones, se otorga un avance del 25% (1 momento cumplido de 4 planeados) sobre el 30% programado. "/>
    <s v="1. Matriz de implementación (Momentos de operación RRD) _x000a_2. Soportes Momento 1"/>
    <s v="Queda faltante para desarrollar en los siguientes meses, los momentos 2, 3 y 4, planteados en la matriz de implementación."/>
    <s v="NINGUNA"/>
    <n v="0.25"/>
    <s v="&quot;En cumplimiento al Plan de Momentos Operativos formulado por el componente de Reducción de Riesgo y Daño, se ejecutaron actividades para cumplir las acciones 5 y 6 del Momento 2 y 8 del Momento 3.  Esto se logró mediante espacios de socialización de la propuesta de transversalización del área, llevados a cabo entre abril y mayo en las UPI La 32, Oasis, Bosa, La Florida y Sta. Lucía. _x000a_ De manera similar, se compartió la información con talento humano de la Subdirección de Lineamientos y la Gerencia, en un espacio que tuvo lugar el 16 de junio de 2023.  Teniendo en cuenta que cada momento operativo es considerado un producto separado, cada uno tiene un peso de 25% dentro de la acción. Por tanto: _x000a_- Acciones 5 y 6 = 16,6% de avance_x000a_- Acción 8 = 12,5% de avance _x000a_Para un total de 29% este trimestre, 54% acumulado. &quot;"/>
    <s v="1. Evidencias de las acciones 5 y 6 del Momento 2, como están descritas previamente_x000a_2. Evidencias de la acción 8 del Momento 3, como están descritas previamente"/>
    <s v="1. Evidencias de la acción 7 del Momento 2_x000a_2. Evidencias de la acción 9 del Momento 3_x000a_3. Evidencias del Momento 4"/>
    <n v="0"/>
    <n v="0.28999999999999998"/>
    <s v="&quot;En cumplimiento al Plan de Momentos Operativos formulado por el componente de Reducción de Riesgo y Daño (RRD), se ejecutaron actividades para avanzar en la acción 9 del Momento 3 y para cumplir los Momentos 2 y 4.  Estas consistieron, en el caso del Momento 2, en la revisión del Documento Interno que estructura todo RRD (Acción 7), que resultó oficializado  el 6 de octubre de 2023. En lo relacionado con el Momento 3, en la creación de un cronograma de acciones para RRD y un acta, con fecha del 21 de septiembre, que describe un espacio de socialización general sobre las acciones adelantadas en reducción de riesgo y daño. Por otro lado, para el Momento 4 se agendó una reunión el 2 de octubre con Gestión del Conocimiento, en la que se formuló un borrador inicial del modelo de evaluación de la estrategia. Teniendo en cuenta que cada momento operativo es considerado un producto separado, cada uno tiene un peso de 25% dentro de la acción. Por tanto: _x000a__x000a_- Momento 2 (A7) = 8,3_x000a_- Momento 3 (2 de 3 productos de A9) = 8,3% _x000a_- Momento 4 = 25% _x000a__x000a_Para un avance de 38% este trimestre (aprox) Que, aunado con lo reportado en trimestres pasados, otorga un avance del 92% a la acción. &quot;"/>
    <s v="1. Evidencias del Momento 2, Actividad 7_x000a_2. Evidencias de Momento 3, Actividad 9 (2 de 3 actividades)_x000a_3. Evidencias de Momento 4, Actividad 10"/>
    <s v="1. Evidencias Momento 3, Actividad 9 (Actividad restante (Indicador) "/>
    <n v="0"/>
    <n v="0.38"/>
    <s v="El Equipo de RRD y el Líder de Indicadores Misionales oficializaron el indicador del Momento 3, Actividad 9; para medir el proceso de implementación de la estrategia. El mismo fue informado por correo el 18 de Octubre. _x000a__x000a_De la misma manera, en atención a la retroalimentación de la OAP, se aporta el acta de la reunión llevada a cabo con Gestión del Conocimiento, en la cual se considera una propuesta de participación de los beneficiarios atendidos para lograr una perspectiva de atención sujeta a sus necesidades. Esta fue llevada a cabo el 9 de noviembre de 2023. _x000a__x000a_Teniendo en cuenta que estos eran los únicos productos faltantes, se da un avance del 100% a la acción. "/>
    <s v="1. Evidencias Momento 3, Actividad 9 (Indicador) _x000a_3. Evidencias Corregidas de Momento 4, Actividad 10"/>
    <s v="Ninguna"/>
    <s v="Ninguna"/>
    <n v="0.08"/>
    <n v="0.5"/>
    <n v="1"/>
    <s v="CUMPLIMIENTO TOTAL"/>
    <s v="NO APLICA ACCION FINALIZADA"/>
    <s v="NO APLICA ACCION FINALIZADA"/>
  </r>
  <r>
    <s v="Ampliar, diversificar y fortalecer los servicios de la oferta pedagógica del IDIPRON"/>
    <s v="Ampliar y diversificar la oferta de servicios de la entidad"/>
    <s v="Desarrollar acciones encaminadas a ampliar la oferta de servicios dirigida a NNAJ_x000a__x000a_"/>
    <s v="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
    <s v="_x000a_• Manuales de Componentes"/>
    <s v="PAI-2023-153"/>
    <s v="Elaborar los lineamientos del Centro Educación para el Trabajo y Desarrollo Humano, dinamizada por los Contextos Pedagógicos y Componentes de Derecho. "/>
    <s v="Un (1) documento elaborado"/>
    <s v="Un (1) documento de lineamiento técnico actualizado y oficializado."/>
    <s v="No aplica"/>
    <s v="No aplica"/>
    <s v="No aplica"/>
    <d v="2023-02-01T00:00:00"/>
    <d v="2023-03-30T00:00:00"/>
    <x v="18"/>
    <s v="DAL"/>
    <s v="Subdirección de Lineamientos y Políticas "/>
    <s v="SLP"/>
    <s v="Gerencia de Capacidades y Derechos"/>
    <s v="x"/>
    <s v="x"/>
    <s v="x"/>
    <s v="x"/>
    <s v="x"/>
    <n v="0.3"/>
    <n v="0.3"/>
    <n v="1"/>
    <n v="0"/>
    <n v="0"/>
    <n v="0"/>
    <s v="No se presenta avance, se presenta para el segundo trimestre."/>
    <n v="0"/>
    <n v="0"/>
    <n v="0"/>
    <n v="0"/>
    <s v="El documento &quot;LINEAMIENTOS PRELIMINARES CENTRO DE FORMACIÓN PARA EL TRABAJO Y EL DESARROLLO HUMANO M-DAL-DI-067 VR 01&quot; fue oficializado el 28/04/23.  Lo anterior se logró gracias al trabajo conjunto entre las Subdirecciones de Lineamientos y de Oportunidadesm dado que el centro busca ofrecer a los bemeficiarios cualificaciones técnicas laborales que permitan ampliar sus oportunidades de vinculación laboral.  Este documento fue oficializado el 28 de abril de 2023.  Teniendo en cuenta que la acción tiene un único producto, esta fue cumplida al 100%"/>
    <s v="1. Correo de Oficialización_x000a_2. Documento &quot;LINEAMIENTOS PRELIMINARES CENTRO DE FORMACIÓN PARA EL TRABAJO Y EL DESARROLLO HUMANO M-DAL-DI-067 VR 01&quot;"/>
    <s v="Ninguna"/>
    <n v="0"/>
    <n v="1"/>
    <s v="La acción se encuentra finalizada."/>
    <s v="No aplica"/>
    <s v="No aplica"/>
    <s v="No aplica"/>
    <n v="0"/>
    <s v="La acción se encuentra finalizada."/>
    <s v="No aplica"/>
    <s v="No aplica"/>
    <s v="No aplica"/>
    <n v="0"/>
    <n v="0.3"/>
    <n v="1"/>
    <s v="CUMPLIMIENTO TOTAL"/>
    <s v="NO APLICA ACCION FINALIZADA"/>
    <s v="NO APLICA ACCION FINALIZADA"/>
  </r>
  <r>
    <s v="Ampliar, diversificar y fortalecer los servicios de la oferta pedagógica del IDIPRON"/>
    <s v="Ampliar y diversificar la oferta de servicios de la entidad"/>
    <s v="Desarrollar acciones encaminadas a ampliar la oferta de servicios dirigida a NNAJ_x000a__x000a_"/>
    <s v="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
    <s v="• Manuales de Componentes"/>
    <s v="PAI-2023-154"/>
    <s v="Diseño, formulación y oficialización del manual operativo del componente de servicio Depor Vida."/>
    <s v="Un (1) documento tipo manual creado."/>
    <s v="Manual de área de servicio creada y oficializada en sistema de información institucional."/>
    <s v="No aplica"/>
    <s v="No aplica"/>
    <s v="No aplica"/>
    <d v="2023-02-01T00:00:00"/>
    <d v="2023-03-30T00:00:00"/>
    <x v="18"/>
    <s v="DAL"/>
    <s v="Subdirección de Lineamientos y Políticas "/>
    <s v="SLP"/>
    <s v="Gerencia de Capacidades y Derechos"/>
    <s v="x"/>
    <s v="x"/>
    <s v="x"/>
    <s v="x"/>
    <s v="x"/>
    <n v="0.3"/>
    <n v="0.3"/>
    <n v="1"/>
    <n v="0"/>
    <n v="0"/>
    <n v="0"/>
    <s v="No se presenta avance, se presenta para el segundo trimestre."/>
    <n v="0"/>
    <n v="0"/>
    <n v="0"/>
    <n v="0"/>
    <s v="En el contexto del rediseño institucional, resultó clave el diseño, formulación y oficialización del Manual del Componente de Deportes.  Este fue un logro obtenido gracias al trabajo del Componente de Deportes, de múltiples profesionales de la Subdirección de Lineamientos y Políticas, y del Equipo de Documentación.  El documento fue oficializado el 28 de abril de 2023.  Teniendo en cuenta que la acción tiene un único producto, esta fue cumplida al 100%"/>
    <s v="1. Correo de Oficialización_x000a_2. Documento Manual del Componente de Deportes"/>
    <s v="Ninguna"/>
    <n v="0"/>
    <n v="1"/>
    <s v="La acción se encuentra finalizada."/>
    <s v="No aplica"/>
    <s v="No aplica"/>
    <s v="No aplica"/>
    <n v="0"/>
    <s v="La acción se encuentra finalizada."/>
    <s v="No aplica"/>
    <s v="No aplica"/>
    <s v="No aplica"/>
    <n v="0"/>
    <n v="0.3"/>
    <n v="1"/>
    <s v="CUMPLIMIENTO TOTAL"/>
    <s v="NO APLICA ACCION FINALIZADA"/>
    <s v="NO APLICA ACCION FINALIZADA"/>
  </r>
  <r>
    <s v="Ampliar, diversificar y fortalecer los servicios de la oferta pedagógica del IDIPRON"/>
    <s v="Ampliar y diversificar la oferta de servicios de la entidad"/>
    <s v="Desarrollar acciones encaminadas a ampliar la oferta de servicios dirigida a NNAJ_x000a__x000a_"/>
    <s v="Esta iniciativa recoge las diferentes acciones estratégicas emprendidas por la Subdirección Técnica de Lineamientos y Políticas, dirigidas a la ampliación y generación de nuevos servicios dentro de la entidad. Esto se enmarca en los retos propuestos por la actualización del modelo pedagógico, así como a las necesidades que presenta los nuevos contextos de la ciudad y la búsqueda de llegar con una oferta pertinente a la infancia y juventud de la ciudad."/>
    <s v="• Manuales de Componentes"/>
    <s v="PAI-2023-155"/>
    <s v="Diseño, formulación y oficialización del manual operativo y la oferta del componente de  servicio Arte y Cultura"/>
    <s v="Un (1) documento tipo manual creado y oficializado."/>
    <s v="Manual de área de servicio creada y oficializada en sistema de información institucional."/>
    <s v="No aplica"/>
    <s v="No aplica"/>
    <s v="No aplica"/>
    <d v="2023-02-01T00:00:00"/>
    <d v="2023-08-30T00:00:00"/>
    <x v="18"/>
    <s v="DAL"/>
    <s v="Subdirección de Lineamientos y Políticas "/>
    <s v="SLP"/>
    <s v="Gerencia de Capacidades y Derechos"/>
    <s v="x"/>
    <s v="x"/>
    <s v="x"/>
    <s v="x"/>
    <s v="x"/>
    <n v="0.4"/>
    <n v="0.4"/>
    <n v="0"/>
    <n v="0"/>
    <n v="1"/>
    <n v="0"/>
    <s v="La programación del incio de actividad esta para el tercer trimestre."/>
    <n v="0"/>
    <n v="0"/>
    <n v="0"/>
    <n v="0"/>
    <s v="&quot;En el contexto del rediseño institucional, es necesario definir la prestación del servicio desde el reciente Componente de Artes.  Para ello se ha formulado, tras la mesa de trabajo que tuvo lugar el 16 de junio con el Equipo de Herramientas de Gestión y el Equipo de Documentación, un documento que se encuentra bajo consideración de este último. El mencionado documento fue entregado por parte del líder del Componente el 21 de junio de 2023.  Teniendo en cuenta que la acción tiene un único producto, este tiene un peso del 100% dentro de la acción. Por tanto: _x000a_- Manual avanzado = 30%&quot;"/>
    <s v="1. Documento adelantado del Manual del Componente de Artes"/>
    <s v="1. Manual del Componente de Artes oficializado"/>
    <n v="0"/>
    <n v="0.3"/>
    <s v="&quot;En el contexto del rediseño institucional, es necesario definir la prestación del servicio desde el nuevo Componente de Artes.  Para ello se diseñó y oficializó el Manual Operativo de dicho componente (M-DAL-MA-023), con el objetivo de establecer los lineamientos para la práctica artística en el IDIPRON. Este ejercicio consistió en un esfuerzo articulado entre el Equipo de Documentación, la Gerencia y el líder del componente,  logrando la oficialización del manual el 30 de agosto de 2023. _x000a_ Teniendo en cuenta que la acción tiene un único producto, este tiene un peso del 100% dentro de la acción. Por tanto: _x000a_- Manual  oficializado = 100%&quot;_x000a_"/>
    <s v="1. Manual Operativo Oficializado_x000a_2. Correo de Oficialización de la OAP"/>
    <s v="Ninguna"/>
    <s v="N/A"/>
    <n v="0.7"/>
    <s v="La acción se encuentra finalizada."/>
    <s v="No aplica"/>
    <s v="No aplica"/>
    <s v="No aplica"/>
    <n v="0"/>
    <n v="0.4"/>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56"/>
    <s v="Realizar actividades para el fortalecimiento de la dimensión  direccionamiento estratégico  del MIPG mediante solicitud de programación de capacitaciones y formulación de herramientas de gestión"/>
    <s v="100% de formulación de las herramientas de gestión del proceso de modelo pedagógico para la vigencia  2023"/>
    <s v="_x000a_*Matriz de Formulación  Plan de acción, indicadores, mapas de riesgos y  PAAC vigencia  2023 aprobada por la OAP_x000a__x000a_*Acta de comité de aprobacion Plan de acción, indicadores, mapas de riesgos y  PAAC vigencia 2023_x000a__x000a_"/>
    <s v="Talento humano _x000a_Direccionamiento estratégico "/>
    <s v="No aplica"/>
    <s v="No aplica"/>
    <d v="2023-01-01T00:00:00"/>
    <d v="2023-03-30T00:00:00"/>
    <x v="18"/>
    <s v="DAL"/>
    <s v="Subdirección de Lineamientos y Políticas "/>
    <s v="SLP"/>
    <s v="Gerencia de Capacidades y Derechos"/>
    <s v="x"/>
    <s v="x"/>
    <s v="x"/>
    <s v="x"/>
    <s v="x"/>
    <n v="0.33"/>
    <n v="0.33"/>
    <n v="1"/>
    <n v="0"/>
    <n v="0"/>
    <n v="0"/>
    <s v="Se realiza la formulación de las herramientas de gestión correspondientes al proceso de Diseño y Adopción,las cuales se presentan en comité Directivo el día 30 de enero, aprobado allí y subido a la página del instituto, con estas acciones se da cumplimiento a lo planteado."/>
    <s v="1.Acta y listado de asistencia comité directivo._x000a_2. Matrices: dos word (Link matriz Plan de acción, Link PAAC) matrices descargadas de la Página (Formulación Plan Anticorrupción..., 3 Diseño y Adopción...), hojas de vida de Indicadores y matriz mapa de Riesgos de Gestión y Corrupción."/>
    <s v="Ninguna, se da cumplimiento al 100%"/>
    <s v="NINGUNA"/>
    <n v="1"/>
    <s v="No aplica"/>
    <s v="No aplica"/>
    <s v="No aplica"/>
    <s v="No aplica"/>
    <n v="0"/>
    <s v="La acción se encuentra finalizada."/>
    <s v="No aplica"/>
    <s v="No aplica"/>
    <s v="No aplica"/>
    <n v="0"/>
    <s v="La acción se encuentra finalizada."/>
    <s v="No aplica"/>
    <s v="No aplica"/>
    <s v="No aplica"/>
    <n v="0"/>
    <n v="0.3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57"/>
    <s v="Realizar actividades para el fortalecimiento  de la dimensión de control interno,  a traves de la atención de auditorias (Internas y externas) y  Formulación de planes de mejoramiento."/>
    <s v="100% de planes de mejoramiento formulados_x000a__x000a_  "/>
    <s v="Memorando de envio de plan de mejoramiento a la OCI_x000a__x000a_"/>
    <s v="Control Interno"/>
    <s v="No aplica"/>
    <s v="No aplica"/>
    <d v="2023-02-01T00:00:00"/>
    <d v="2023-03-30T00:00:00"/>
    <x v="18"/>
    <s v="DAL"/>
    <s v="Subdirección de Lineamientos y Políticas "/>
    <s v="SLP"/>
    <s v="Gerencia de Capacidades y Derechos"/>
    <s v="x"/>
    <s v="x"/>
    <s v="x"/>
    <s v="x"/>
    <s v="x"/>
    <n v="0.33"/>
    <n v="0.33"/>
    <n v="1"/>
    <n v="0"/>
    <n v="0"/>
    <n v="0"/>
    <s v="No se presenta avance, se presenta para el segundo trimestre."/>
    <n v="0"/>
    <n v="0"/>
    <n v="0"/>
    <n v="0"/>
    <s v="El 28 de abril de 2023, vía correo electrónico, la Oficina Asesora de Planeación (OAP) confirmó la formulación total de los Planes de Mejoramiento de la vigencia 2022.    Teniendo en cuenta que la acción tiene un único producto, esta fue cumplida al 100%"/>
    <s v="1. Correo con información de la OAP_x000a_2. Informe de la Personería_x000a_3. Plan de la Personería"/>
    <s v="Ninguna"/>
    <s v="No aplica"/>
    <n v="1"/>
    <s v="La acción se encuentra finalizada."/>
    <s v="No aplica"/>
    <s v="No aplica"/>
    <s v="No aplica"/>
    <n v="0"/>
    <s v="La acción se encuentra finalizada."/>
    <s v="No aplica"/>
    <s v="No aplica"/>
    <s v="No aplica"/>
    <n v="0"/>
    <n v="0.33"/>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58"/>
    <s v="Realizar actividades del proceso de Diseño y Adopción de Lineamientos  para el fortalecimiento de la política  y estrategia de Trámites"/>
    <s v="100% de las actividades programadas en el  PAAC y el plan de adecuacion y sostenibilidad"/>
    <s v="Evidencias de correos enviados, Piezas comunicacionales, Evidencia fotográfica. _x000a_Pantallazo del link en la página web"/>
    <s v="Trámites"/>
    <s v="Trámites"/>
    <s v="No aplica"/>
    <d v="2023-01-01T00:00:00"/>
    <d v="2023-12-15T00:00:00"/>
    <x v="18"/>
    <s v="DAL"/>
    <s v="Subdirección de Lineamientos y Políticas "/>
    <s v="SLP"/>
    <s v="Gerencia de Capacidades y Derechos"/>
    <s v="x"/>
    <s v="x"/>
    <s v="x"/>
    <s v="x"/>
    <s v="x"/>
    <n v="0.34"/>
    <n v="0.33999999999999997"/>
    <n v="0.12"/>
    <n v="0.35"/>
    <n v="0.18"/>
    <n v="0.35"/>
    <s v="Se realizó mesa de trabajo convocada por la Subdirección Técnica de Lineamientos, con soporte SIMI, la Gerencia de las TICS y Sociolegal, el día 10 de marzo, con el fin de iniciar con las acciones para la automatización de la OPA “Certificado de Asistencia”, donde se asumieron compromisos para dar prioridad al desarrollo y dar cumplimiento, aportando a la meta de las actividades asociadas al PAAC._x000a__x000a_"/>
    <s v="1. Acta y Registro de asistencia 10/03/2023,Automatización de pasos de la OPA"/>
    <s v="Evidencias de correos enviados, Piezas comunicacionales, Evidencia fotográfica. _x000a_Pantallazo del link en la página web"/>
    <s v="NINGUNA"/>
    <n v="0.12"/>
    <s v="&quot;En la construcción del desarrollo necesario para implementar el Certificado de Asistencia y Vinculación de los NNAJ al IDIPRON se realizó una mesa de trabajo con el Líder del Sistema de Información Misional (SIMI), el Componente Sociolegal y la Oficina Asesora de Comunicaciones, entre otros. En ella se estableció que el plazo máximo para poner en funcionamiento el mencionado desarrollo es el 30/10/2023.  Dicha mesa tuvo lugar el 2 de junio de 2023. Teniendo en cuenta que los correos, las piezas comunicacionales, la evidencia fotográfica y el pantallazo del link en la página web son considerados cuatro productos separados, tienen, cada uno, un peso de 25% sobre la acción. Sin embargo, para poder avanzar en los mismos es necesario el desarrollo antes mencionado, por lo que el aporte a la meta está dado en los espacios de reunión concertados para su consecución. Por tanto: _x000a_- Una mesa de trabajo = 10%_x000a__x000a_Para un acumulado de 22% este trimestre.&quot;"/>
    <s v="1. Acta y Listado de Reunión "/>
    <s v="Evidencias de correos enviados, Piezas comunicacionales, Evidencia fotográfica. _x000a_Pantallazo del link en la página web"/>
    <n v="0"/>
    <n v="0.1"/>
    <s v="&quot;Con el objetivo de racionalizar el trámite para que los NNAJ obtengan de manera eficaz y efectiva  el Certificado de Asistencia y Vinculación al IDIPRON se realizaron dos mesas de trabajo. La primera tuvo lugar el 5 de septiembre, contando con la presencia de los representantes de SIMI, Sociolegal y el desarrollador de la página. En la misma se presentó un borrador de la vista final de la herramienta, y se asumieron compromisos frente a la prueba definitiva de la misma.  A la segunda, el 14 de septiembre, asistieron, además de los ya mencionados, representantes de la Gerencia de Inserción Socioeconómica. En el espacio se concluyó que, si bien se cuenta con un consolidado sobre el cual se adelanta el trabajo, no hay avances suficientes que permitan tener una vista final, por lo que el compormuiso final es pactado para el 6 de octubre.  Teniendo en cuenta que los correos, las piezas comunicacionales, la evidencia fotográfica y el pantallazo del link en la página web son considerados cuatro productos separados, tienen, cada uno, un peso de 25% sobre la acción. Sin embargo, para poder avanzar en los mismos es necesario el desarrollo antes mencionado, por lo que el aporte a la meta está dado en los espacios de reunión concertados para su consecución. Por tanto: _x000a__x000a_- Dos mesas de trabajo = 10%_x000a__x000a_Para un avance de 32% aunado a los trimestres pasados.&quot;"/>
    <s v="1. Acta del 5/09/23_x000a_2. Acta del 14/09/23"/>
    <s v="Evidencias de correos enviados, Piezas comunicacionales, Evidencia fotográfica. _x000a_Pantallazo del link en la página web"/>
    <s v="N/A"/>
    <n v="0.1"/>
    <s v="&quot;Con el objetivo de racionalizar el trámite para que los NNAJ obtengan de manera eficaz y efectiva  el Certificado de Asistencia y Vinculación al IDIPRON,  el 26 de Octubre de 2023 se facilitó, oficialmente, la URL que permite realizar esta acción a través de la página del instituto, y no de manera manual, como hasta la fecha. Dicha acción requirió la gestión articulada de Lineamientos, Sociolegal y TIC's, y es un gran paso en la prestación del servicio que corresponde a nuestra misionalidad.  Teniendo en cuenta que los correos, las piezas comunicacionales, la evidencia fotográfica y el pantallazo del link en la página web son considerados cuatro productos separados, tienen, cada uno, un peso de 25% sobre la acción. Sin embargo, se debe considerar el avance del 32%, dado en seguimientos anteriores por las mesas de trabajo sostenidas  para dar avance al tema. Por tanto: _x000a_- Un Link= 23%_x000a_- Evidencia Fotográfica = 23%_x000a_- Correo con Pieza Comunicacional = 22%_x000a__x000a_Para un avance de 68% aprox que, aunado con lo reportado en trimestres pasados, otorga un cumplimiento del 100% a la acción.&quot;"/>
    <s v="1. Link_x000a_2. Evidencia Fotográfica_x000a_3. Correo con Pieza Comunicacional_x000a_4. Evidencia de Correos enviados"/>
    <s v="Ninguna"/>
    <s v="No aplica"/>
    <n v="0.68"/>
    <n v="0.34"/>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Incrementar la participación de los grupos de interés y valor en la gestión de la entidad"/>
    <s v="Desarrollar acciones informativas con los grupos de valor para incrementar el conocimiento de la gestión del Instituto "/>
    <s v="Implemementación del Plan Institucional de Participación Ciudadana "/>
    <s v="PAI-2023-166"/>
    <s v="Hacer seguimiento mensual a la participación del Instituto en las instancias y escenarios Distritales y locales"/>
    <s v="10 seguimientos "/>
    <s v="*correos electrónicos con matriz de seguimiento diligenciada, mes vencido._x000a_*Actas y listados de asistencia de participación en cada instancia y escenario Distrital y Local de participación del instituto de manera mensual._x000a__x000a_* (1) Informe Cuantitativo de seguimiento  "/>
    <s v="No aplica"/>
    <s v="No aplica"/>
    <s v="Plan Institucional de Participación Ciudadana "/>
    <d v="2023-02-01T00:00:00"/>
    <d v="2023-11-30T00:00:00"/>
    <x v="18"/>
    <s v="DAL"/>
    <s v="Subdirección Lineamientos y Políticas "/>
    <s v="SLP"/>
    <s v="Gerencia de Capacidades y Derechos"/>
    <s v="x"/>
    <s v="x"/>
    <s v="x"/>
    <s v="x"/>
    <s v="x"/>
    <n v="0.3"/>
    <n v="0.3"/>
    <n v="0.2"/>
    <n v="0.30000000000000004"/>
    <n v="0.30000000000000004"/>
    <n v="0.2"/>
    <s v="Se realiza seguimiento de la asistencia del Instituto a las diferentes instancias de participación local y distrital, con la consolidación de la información y  envío correos electrónicos de seguimiento, a partir de la revisión de las matrices de diligenciamiento de participación y de la revisión de los soportes enviados al área de participación ciudadana._x000a_  - 8 de marzo: Envío de correo solicitando el diligenciamiento de las matrices y el envío de soportes._x000a_  - 27 de marzo: Correo de seguimiento del diligenciamiento de las matrices y del envío de soportes de asistencia.  A  partir del seguimento, se generan correos el 29 de marzo para las diferentes áreas que asisitieron (políticas públicas, psicosocial, reducción del riesgo, sociolegal)_x000a_ La actividad inició en  el mes de marzo, sin embargo se verificó y se consolidó la información correspondiente a la participación en las intancias de los meses de enero, febrero y marzo._x000a_"/>
    <s v="1. Correo del 8 de marzo 2023 solicitando el  diligenciamiento de las matrices y el envío de las evidencias de la participación._x000a_2.  Correo del 27 de marzo 2023 de seguimiento al diligenciamiento de las matrices y del envío de las evidencias._x000a_2.1. Correo del 29 de marzo 2023 para el área de Participación Ciudadana, solicitando diligenciamiento de matrices y envío de evidencias._x000a_2.2. Correo del 29 de marzo 2023 para el área de Políticas Públicas, solicitando diligenciamiento de matrices y envío de evidencias._x000a_2.3. Correo del 29 de marzo 2023 para el componente Psicosocial, solicitando diligenciamiento de matrices y envío de evidencias._x000a_2.4. Correo del 29 de marzo 2023 para el área de Reducción del Riesgo y Daño, solicitando diligenciamiento de matrices y envío de evidencias._x000a_2.5. Correo del 29 de marzo 2023 para el componente Sociolegal, solicitando diligenciamiento de matrices y envío de evidencias._x000a_2.6 EXCEL MATRIZ DE SEGUIMIENTO INSTANCIAS DISTRITALES 2023 (corte 27  marzo)_x000a_2.7 EXCEL MATRIZ DE SEGUIMIENTO INSTANCIAS LOCALES 2023 (corte 27  marzo)_x000a_* Word con enlace para acceder a carpetas DRIVE, que contienen actas y listados de asistencia."/>
    <s v="Un (1) informe cuantitativo de seguimiento, el cual se presenta al final del año. Los seguimientos mensuales faltantes."/>
    <s v="Por temas del rediseño institucional y la coyuntura contractual, en el mes de febrero no se inició con el envío de la matriz de seguimiento a las instancias de participación distrital y local; no obstante, a partir del mes de marzo se realiza el seguimiento de los meses de enero, febrero y marzo, y se requirió por medio de correo electrónico el diligenciamiento de la información y el envío de los soportes correspondientes al correo de paricipación ciudadana._x000a_En la estructura de reporte falta incluir el porcentaje de cumplimiento frente a la meta propuesta_x000a_No se incluye soportes de las limitantes"/>
    <n v="0.27"/>
    <s v="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 5 de abril: Envío de correo de seguimiento de diligenciamiento de las matrices y revisión de soportes de asistencia._x000a_  - 14 de abril:  Envío de correo de seguimiento de diligenciamiento de las matrices y revisión de soportes de asistencia._x000a_  - 15 de mayo:  Envío de correo de seguimiento de diligenciamiento de las matrices y revisión de soportes de asistencia._x000a_  - 24 de junio:  Envío de correo de seguimiento de diligenciamiento de las matrices y revisión de soportes de asistencia._x000a__x000a_Estos seguimientos son los correspondientes a a abril y mayo, dado que se realizan mes vencido.  Teniendo en cuenta que los seguimientos y el informe son considerados dos productos diferentes, dichos seguimientos tienen un peso mayor (90%) al informe (10%) en la acción. Por tanto: _x000a_- 5 seguimientos (De enero a junio) = 18% de avance_x000a__x000a_Para un 45% acumulado. "/>
    <s v="1. Correos de seguimiento para abril y mayo_x000a_2. Matrices distritales para abril y mayo_x000a_3. Matrices locales para abril y mayo"/>
    <s v="1. Informe de Seguimiento Final_x000a_2. Seguimientos restantes"/>
    <n v="0"/>
    <n v="0.1"/>
    <s v="&quot;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En este trimestre se realizó el  seguimiento mes vencido de Junio (enviado a los involucrados el 01/08), Julio (enviado a los involucrados el 18/08) y Agosto (enviado a los involucrados el 25/09) Teniendo en cuenta que los seguimientos y el informe son considerados dos productos diferentes, dichos seguimientos tienen un peso mayor (90%) al informe (10%) en la acción. Por tanto: _x000a_- 3 seguimientos = 35% de avance_x000a__x000a_Para un avance de 72% aunado a los trimestres pasados.&quot;"/>
    <s v="1. Correos y Matrices de Seguimiento para Junio_x000a_2. 1. Correos y Matrices de Seguimiento para Julio_x000a_3. 1. Correos y Matrices de Seguimiento para Agosto"/>
    <s v="1. Informe de Seguimiento Final_x000a_2. Seguimientos restantes"/>
    <s v="N/A"/>
    <n v="0.35"/>
    <s v="&quot;Se realizó el seguimiento de la asistencia por parte de los delegados del Instituto a las diferentes instancias de participación local y distrital a través de la la consolidación de la información y del envió correos electrónicos de seguimiento, así como a partir de la revisión de las matrices de diligenciamiento de participación y de la revisión de los soportes enviados al correo de participación ciudadana. En este trimestre se realizó el  seguimiento mes vencido de Octubre (enviado a los involucrados el 04/11) y Septiembre (enviado a los involucrados el 28/10). Aunado, se presentó el informe cuantitativo de seguimiento con la descripción completa de las actividades desarrolladas a la fecha, detallando la participación en instancias de políticas públicas, en acciones afirmativas de grupos étnicos y en formaciones con grupos de valor.  Teniendo en cuenta que los seguimientos y el informe son considerados dos productos diferentes, dichos seguimientos tienen un peso de 50% cada uno. Sin embargo, considerando que el trimestre pasado se dio el avance con un valor porcentual de 90% y 10% respectivamente, se da el avance de la siguiente manera: _x000a_- 2 seguimientos = 18% de avance_x000a_- 1 Informe de seguimiento = 10% de avance_x000a__x000a_Que, aunado con lo reportado en trimestres pasados, otorga un avance del 100% a la acción.&quot;"/>
    <s v="1. Seguimiento de Octubre_x000a_2. Seguimiento de Septiembre _x000a_3. Informe de Gestión Final"/>
    <s v="Ninguna"/>
    <n v="0"/>
    <n v="0.28000000000000003"/>
    <n v="0.3"/>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Incrementar la participación de los grupos de interés y valor en la gestión de la entidad"/>
    <s v="Desarrollar acciones informativas con los grupos de valor para incrementar el conocimiento de la gestión del Instituto "/>
    <s v="Implemementación del Plan Institucional de Participación Ciudadana "/>
    <s v="PAI-2023-159"/>
    <s v="Realizar procesos formativos sobre Participación Ciudadana, Rendición de Cuentas y Autogobierno dirigidos a población beneficiaria y grupos de valor del IDIPRON"/>
    <s v="4 procesos formativos alcance de _x000a_100 beneficiarios "/>
    <s v="Elaboracion de un documento metodologico para desarrollar el proceso formativo_x000a__x000a_*(4) Procesos formativos, con actas y listados de  participación de la población._x000a__x000a_*(4) Encuestas de satisfacción. _x000a_*Material usado en la aplicación de los talleres"/>
    <s v="No aplica"/>
    <s v="No aplica"/>
    <s v="Plan Institucional de Participación Ciudadana "/>
    <d v="2023-04-30T00:00:00"/>
    <d v="2023-09-30T00:00:00"/>
    <x v="18"/>
    <s v="DAL"/>
    <s v="Subdirección de Lineamientos y Políticas "/>
    <s v="SLP"/>
    <s v="Gerencia de Capacidades y Derechos "/>
    <s v="x"/>
    <s v="x"/>
    <s v="x"/>
    <s v="x"/>
    <s v="x"/>
    <n v="0.3"/>
    <n v="0.3"/>
    <n v="0"/>
    <n v="0.5"/>
    <n v="0.5"/>
    <n v="0"/>
    <s v="La programación del incio de actividad esta para el segundo trimestre."/>
    <n v="0"/>
    <n v="0"/>
    <n v="0"/>
    <n v="0"/>
    <s v="El Equipo de Participación Ciudadana realizó tres procesos formativos dirigidos a los beneficiarios del IDIPRON.  El primero de ellos tuvo lugar el 4 de mayo de 2023, en la Casa de la Experiencia IDPAC. Allí se capacitó en Participación Ciudadana a la población beneficiaria de la UPI La 27, quienes asistieron en calidad de invitados. Para lo anterior fue clave el uso de herramientas como el Museo de la Participación. El segundo fue el 11 de mayo, dirigido a jóvenes de la UPI Perdomo. Se les capacitó en cuatro aspectos: Participación Ciudadana, Causas Ciudadanas, Rendición de Cuentas y Mecanismos de Partipación. Finalmente, el tercero de estos espacios tuvo lugar en el Museo de la Participación Ciudadana, con los beneficiarios de la UPI Sta. Lucía. Consistió en una sociabilización y recorrido por el espacio, mientras se repasó por la historia y los medios de la Participación Ciudadana.  En todos los espacios se aplicó la propuesta metodológica formulada por el equipo, así como una serie de Encuestas de Satisfacción. Tras realizar un análisis de las mismas, se pudo concluir que el 80% de los NNAJ, en un rango de Bueno, Regular y Deficiente, calificaron como Buenos los espacios en los que fueron capacitados.  Teniendo en cuenta que el documento metodológico, los cuatro procesos formativos y las cuatro encuestas de satisfacción son considerados tres productos diferentes, cada uno tiene un peso de 33% dentro de la acción. Por tanto: _x000a_- Documento Metodológico = 33%_x000a_- 3 Procesos formativos = 24,7%_x000a_- 3 encuestas de satisfacción = 24,7%_x000a_Para un acumulado de 83%"/>
    <s v="1. Acta, Listado y Encuesta del Primer Proceso Formativo_x000a_2. Acta, Listado y Encuesta del Segundo Proceso Formativo_x000a_3. Acta, Listado y Encuesta del Tercer Proceso Formativo_x000a_4. Propuesta Metodológica del Proceso Formativo _x000a_5. Retroalimentación del proceso formativo"/>
    <s v="1. Proceso formativo (Acta y Listado)_x000a_2. Encuesta de Satisfacción de dicho proceso"/>
    <n v="0"/>
    <n v="0.83"/>
    <s v="&quot;El Equipo de Participación Ciudadana realizó un proceso formativo dirigidos a los beneficiarios del IDIPRON.  Este tuvo lugar el 12 de septiembre de 2023 en la Casa de la Experiencia del IDPAC, donde se realizó una capacitación sobre participación ciudadana, resaltando la normatividad, el objetivo y uso de las instancias y los beneficios de la participación, entre otros.  Teniendo en cuenta que el documento metodológico, los cuatro procesos formativos y las cuatro encuestas de satisfacción son considerados tres productos diferentes, cada uno tiene un peso de 33% dentro de la acción. Por tanto: _x000a__x000a_- 1 Proceso formativo = 8,25%_x000a_- 1 encuesta de satisfacción = 8,25%_x000a__x000a_Para un avance de 17% aproximado, 100% total. Con estos productos se da cumplimiento a la acción.&quot;"/>
    <s v="1. Acta del Proceso Formativo Restante_x000a_2. Encuesta de satisfacción de dicho proceso_x000a_3. Listado de Asistencia a la Capacitación"/>
    <s v="Ninguna "/>
    <s v="N/A"/>
    <n v="0.17"/>
    <s v="La acción se encuentra finalizada."/>
    <s v="No aplica"/>
    <s v="No aplica"/>
    <s v="No aplica"/>
    <n v="0"/>
    <n v="0.3"/>
    <n v="1"/>
    <s v="CUMPLIMIENTO TOTAL"/>
    <s v="NO APLICA ACCION FINALIZADA"/>
    <s v="NO APLICA ACCION FINALIZADA"/>
  </r>
  <r>
    <s v="Fortalecer el reconocimiento ciudadano del desempeño institucional del IDIPRON"/>
    <s v="Institucionalización de la Política de Transparencia, Acceso a la Información, Anticorrupción y Participación Ciudadana"/>
    <s v="Incrementar la participación de los grupos de interés y valor en la gestión de la entidad"/>
    <s v="Desarrollar acciones informativas con los grupos de valor para incrementar el conocimiento de la gestión del Instituto "/>
    <s v="Implemementación del Plan Institucional de Participación Ciudadana "/>
    <s v="PAI-2023-160"/>
    <s v="Realizar el proceso formativo con los equipos de trabajo que representa al instituto en las instancias y escenarios Distritales y Locales"/>
    <s v="2 capacitaciones alcance de _x000a_30 funcionarios "/>
    <s v="Elaboracion de un documento metodologico para desarrollar el proceso formativo_x000a__x000a_*(2) Actas y listados._x000a__x000a_*(1) Presentación."/>
    <s v="No aplica"/>
    <s v="No aplica"/>
    <s v="No aplica"/>
    <d v="2023-03-01T00:00:00"/>
    <d v="2023-08-31T00:00:00"/>
    <x v="18"/>
    <s v="DAL"/>
    <s v="Subdirección de Lineamientos y Políticas "/>
    <s v="SLP"/>
    <s v="Gerencia de Capacidades y Derechos "/>
    <s v="x"/>
    <s v="x"/>
    <s v="x"/>
    <s v="x"/>
    <s v="x"/>
    <n v="0.4"/>
    <n v="0.4"/>
    <n v="0"/>
    <n v="0.5"/>
    <n v="0.5"/>
    <n v="0"/>
    <s v="Se realizó capacitación acerca de la participación ciudadana, instancias de participación distritales y locales, responsabilidad y delegación de instancias, en  3 de espacios de capacitación presencial: 1er espacio el 15 de marzo 2023 - Jornada a. m. 2do espacio el 15 de marzo 2023 - Jormada p. m. y 3er espacio 21 de marzo._x000a_Total 47 funcionarios capacitados, distribuidos de la  siguiente forma: _x000a_  15/03/2023 jornada a.m. se capacitó a 26 funcionarios.  _x000a_  15/03/2023 jornada p.m. se capacitó a 8 funcionarios y _x000a_  21/03/2023 se capacitó a 13 funcionarios._x000a_NOTA: No se tiene en cuenta de los listados de asistencia al equipo de participación ciudadana, toda vez que su asistencia fue bajo la figura de capacitadores."/>
    <s v="Acta de capacitación: _x000a_1. Acta 15 y listado de asistencia 15 de marzo a.m_x000a_2. Acta y listado de asistencia 15 de marzo p.m _x000a_3. Acta y listado de asistencia 21 de marzo_x000a_4. Presentación de power point con el contenido de la capacitación._x000a_5. Propuesta metodológico."/>
    <s v="Ninguna, se da cumplimiento al 100%"/>
    <s v="En la estructura de reporte falta incluir el porcentaje de cumplimiento frente a la meta propuesta"/>
    <n v="1"/>
    <s v="No aplica"/>
    <s v="No aplica"/>
    <s v="No aplica"/>
    <s v="No aplica"/>
    <n v="0"/>
    <s v="La acción se encuentra finalizada."/>
    <s v="No aplica"/>
    <s v="No aplica"/>
    <s v="No aplica"/>
    <n v="0"/>
    <s v="La acción se encuentra finalizada."/>
    <s v="No aplica"/>
    <s v="No aplica"/>
    <s v="No aplica"/>
    <n v="0"/>
    <n v="0.4"/>
    <n v="1"/>
    <s v="CUMPLIMIENTO TOTAL"/>
    <s v="NO APLICA ACCION FINALIZADA"/>
    <s v="NO APLICA ACCION FINALIZADA"/>
  </r>
  <r>
    <s v="Contribuir en la implementación y seguimiento de las políticas públicas sociales que atiendan las realidades de los niños, niñas, adolescentes y jóvenes en el contexto actual de la ciudad"/>
    <s v="Contribuir en la implementación de las Políticas Públicas Poblacionales"/>
    <s v="Implementacion y seguimiento  de políticas públicas poblacionales que afectan a los NNAJ de la entidad e institucionalización de las mismas_x000a_"/>
    <s v="Brindar lineamientos técnicos para garantizar el desarrollo de las acciones, productos y/o metas que se concertan en los planes de acción de cada política pública poblacional y compilar los  insumos y soportes   para realizar los respectivos reportes._x000a_"/>
    <s v="Concertación de acciones con los procesos internos y/o con los sectores cuando corresponda._x000a__x000a_Seguimiento a las políticas públicas poblacionales de acuerdo a las directrices sectoriales._x000a_"/>
    <s v="PAI-2023-161"/>
    <s v=" Elaborar, revisar y hacer recomendaciones a los documentos asociados al adelanto del portafolio de servicios, para ajustarlos según los lineamientos de política pública e implementación del Enfoque de Género y Diferencial en el Instituto."/>
    <s v="8 Documentos intervenidos "/>
    <s v="*(1) Documento actualizado y oficializado&quot;REPRESENTACIÓN DISTRITAL Y LOCAL FORTALECIMIENTO A LA IMPLEMENTACIÓN DE POLÍTICAS PÚBLICAS POBLACIONALES&quot; _x000a_*(6) Revisión y recomendaciones asociados a las Politicas Públicas/ 6 documentos técnicos de sevicios_x000a_ *(1) Revisión y recomendaciones Caracterización del proceso de Diseño y Lineamientos para la prestación de los servicios sociales "/>
    <s v="No aplica"/>
    <s v="No aplica"/>
    <s v="No aplica"/>
    <d v="2022-02-01T00:00:00"/>
    <d v="2023-09-30T00:00:00"/>
    <x v="18"/>
    <s v="DAL"/>
    <s v="Subdirección de Lineamientos y Políticas "/>
    <s v="SLP"/>
    <s v="Gerencia de Capacidades y Derechos "/>
    <s v="x"/>
    <s v="x"/>
    <s v="x"/>
    <s v="x"/>
    <s v="x"/>
    <n v="0.4"/>
    <n v="0.4"/>
    <n v="0.1"/>
    <n v="0.45"/>
    <n v="0.45"/>
    <n v="0"/>
    <s v="No se presenta avance, se presenta para el segundo trimestre."/>
    <n v="0"/>
    <n v="0"/>
    <n v="0"/>
    <n v="0"/>
    <s v="El Equipo de Políticas Públicas Poblacionales, en colaboración con la Líder de Plan de Acción de los Procesos Misionales, revisaron la Caracterización de Diseño y Adopción de Lineamientos.  Esto se realizó mediante una Mesa de Trabajo de Revisión de la caracterización, mientras esta todavía estaba en proceso. El Equipo de Políticas Públicas aportó tanto en el glosario del documento, como en actividades específicas del ciclo PHVA que lo componen.  Dicha mesa tuvo lugar el 26 de mayo de 2023.  Teniendo en cuenta que la revisión del documento de representación distrital y local, la revisión de los documentos técnicos de servicios, y la revisión de la caracterización son considerados tres productos diferentes, cada uno tiene un peso de 33% dentro de la acción. Por tanto: _x000a_- 1 Caracterización revisada = 33% de la acción"/>
    <s v="1. Acta de la Mesa de Trabajo para la Revisión de la Carcaterización_x000a_2. Asistencia de la Mesa de Trabajo para la Revisión de la Carcaterización_x000a_3. Caracterización (borrador) con comentarios"/>
    <s v="1. Documento actualizado y oficializado&quot;REPRESENTACIÓN DISTRITAL Y LOCAL FORTALECIMIENTO A LA IMPLEMENTACIÓN DE POLÍTICAS PÚBLICAS POBLACIONALES&quot; _x000a_2. (6) Revisión y recomendaciones asociados a las Politicas Públicas/ 6 documentos técnicos de sevicios"/>
    <n v="0"/>
    <n v="0.33"/>
    <s v="&quot;El Equipo de Políticas Públicas Poblacionales creó el procedimiento &quot;&quot;038 REPRESENTACIÓN DISTRITAL Y FORTALECIMIENTO A LA IMPLEMENTACIÓN DE POLÍTICAS PÚBLICAS POBLACIONALES M-DAL-PR-038”, con el objetivo de establecer los lineamientos para la representación en escenarios Distritales de coordinación de las políticas públicas poblacionales en el IDIPRON.  Este documento fue un trabajo conjunto de la líder de la política pública LGBT en el instituto y la líder SIGID de la Subdirección de Lineamientos, siendo oficializado el 6 de octubre de 2023. Aunado a ello, para cumplir con la acción de revisar los 6 documentos de Ruta de Servicio, por instrucción de la Gerencia de Capacidades y Derechos se realizó un Marco Conceptual de Enfoques y estrategias de materialización de los mismos, que fue aplicable a todos los documentos. Este marco fue recibido por el equipo de Herramientas de Gestión y Documentación el 03/08/2023. Teniendo en cuenta que la revisión del documento de representación distrital, la revisión de los documentos técnicos de servicios, y la revisión de la caracterización son considerados tres productos diferentes, cada uno tiene un peso de 33% apróximado dentro de la acción. Por tanto: _x000a_- 1 procedimiento de representación distrital = 33%_x000a_- 6 documentos de Ruta de Servicio  = 33%_x000a__x000a_Para un avance de 67% este trimestre (aprox) Que, aunado con lo reportado en trimestres pasados, otorga un avance del 100% a la acción.&quot;"/>
    <s v="1.1. Correo con envío del marco de enfoques_x000a_1.2. Modelo base para la construcción de todas las rutas, que contiene con los enfoques _x000a_2.1. Correo de oficialización MIPG del Procedimiento de Representación Distrital_x000a_2.2. Procedimiento de Representación Distrital "/>
    <s v="Ninguna "/>
    <s v="N/A"/>
    <n v="0.67"/>
    <s v="La acción se encuentra finalizada."/>
    <s v="No aplica"/>
    <s v="No aplica"/>
    <s v="No aplica"/>
    <n v="0"/>
    <n v="0.4"/>
    <n v="1"/>
    <s v="CUMPLIMIENTO TOTAL"/>
    <s v="NO APLICA ACCION FINALIZADA"/>
    <s v="NO APLICA ACCION FINALIZADA"/>
  </r>
  <r>
    <s v="Contribuir en la implementación y seguimiento de las políticas públicas sociales que atiendan las realidades de los niños, niñas, adolescentes y jóvenes en el contexto actual de la ciudad"/>
    <s v="Contribuir en la implementación de las Políticas Públicas Poblacionales"/>
    <s v="Implementacion y seguimiento  de políticas públicas poblacionales que afectan a los NNAJ de la entidad e institucionalización de las mismas_x000a_"/>
    <s v="Brindar lineamientos técnicos para garantizar el desarrollo de las acciones, productos y/o metas que se concertan en los planes de acción de cada política pública poblacional y compilar los  insumos y soportes   para realizar los respectivos reportes._x000a_"/>
    <s v="Concertación de acciones con los procesos internos y/o con los sectores cuando corresponda._x000a__x000a_Seguimiento a las políticas públicas poblacionales de acuerdo a las directrices sectoriales._x000a_"/>
    <s v="PAI-2023-162"/>
    <s v="Implementar los planes de acción y la normatividad vigente de las Políticas Públicas Poblacionales que impactan la población beneficiara del IDIPRON"/>
    <s v="100% De implementación de los planes de acción de las politicas"/>
    <s v="*(4) Procesos formativos en  actividades pedagógicas (2 jornadas con el Talento Humano del Instituto) y (2 jornadas con los grupos de valor NNAJ), en temas asociados a las políticas públicas poblaciones y Enfoque de Género y Diferencial / Actas y listados, herramientas o instrumentos didácticos de implementación./Subir información al SIMI de las jornadas con los NNAJ_x000a__x000a_ planes de acción de las politicas con el seguimiento enviado a las mesas técnicas  _x000a__x000a__x000a_"/>
    <s v="No aplica"/>
    <s v="No aplica"/>
    <s v="No aplica"/>
    <d v="2023-02-01T00:00:00"/>
    <d v="2023-12-31T00:00:00"/>
    <x v="18"/>
    <s v="DAL"/>
    <s v="Subdirección de Lineamientos y Políticas "/>
    <s v="SLP"/>
    <s v="Gerencia de Capacidades y Derechos"/>
    <s v="x"/>
    <s v="x"/>
    <s v="x"/>
    <s v="x"/>
    <s v="x"/>
    <n v="0.3"/>
    <n v="0.3"/>
    <n v="0"/>
    <n v="0.5"/>
    <n v="0.5"/>
    <n v="0"/>
    <s v="se realizó el envío del seguimiento de los compromisos de los planes de acción de la Política de Infancia y Adolescencia a la secretaría técnica el 9 de febrero del 2023, aportando a la meta en un 3%"/>
    <s v=" Política Pública de Infancia y Adolescencia: Correo electrónico envio. 09 de febrero del 2023_x000a_Matriz enviada."/>
    <s v="4 procesos formativos._x000a_Seguimientos Políticas Públicas."/>
    <s v="Ninguna."/>
    <n v="0.03"/>
    <s v="&quot;El Equipo de Políticas Públicas Poblacionales llevó a cabo dos procesos formativos con el talento humano del instituto. El primero de ellos fue el &quot;&quot;TALLER PPLGBTI Y ATENCIÓN CON ENFOQUE DIFERENCIAL- IDIPRON&quot;&quot;, llevado a cabo el 18 de abril de manera virtual, que ofreció guía y tips frente a la Atención a la Ciudadanía con enfoque diferencial. El segundo fue una sensibilización sobre discapacidad dictada a los talleristas de la UPI Bosa, en la que se hizo foco sobre la empatía y las distintas herramientas (tecnológicas y no tecnológicas) disponibles para incluir en los talleres a estudiantes con discapacidad.  Sumado a ello, el equipo presentó los planes de acción con corte a marzo de siete políticas, en las siguientes fechas: Habitabilidad en Calle: 28/04/23 ; Género:  17/04/23 ; Víctimas: 14/04/23; Etnias: 17/04/23; Juventud: 05/05/23; Familias: 05/05/23._x000a_ Teniendo en cuenta que las dos jornadas con talento humano, las dos jornadas con NNAJ y la entrega de los Planes de Acción de Política Pública son considerados tres productos diferentes, cada uno tiene un peso de 33% dentro de la acción. Por tanto: _x000a_- 2 Jornadas con Talento Humano = 33% _x000a_- Planes de Acción con Corte a Marzo (Salvo Infancia)= 6%_x000a__x000a_Para un total de 39% este trimestre, 42% total. &quot;"/>
    <s v="1. Acta y Listado del proceso formativo de la Política Discapacidad_x000a_2. Acta, Listado de Asistencia y Presentación del proceso formativo de la Política LGBTI_x000a_3. Planes de Acción con Corte a Marzo, de las Políticas Públicas Poblacionales"/>
    <s v="1. Jornadas con grupos de valor NNAJ_x000a_2. Planes de Acción con corte a Junio, Septiembre y Diciembre"/>
    <n v="0"/>
    <n v="0.39"/>
    <s v="&quot;El Equipo de Políticas Públicas Poblacionales entregó, para el cumplimiento de esta acción, el reporte de las políticas públicas cuyo seguimiento fue enviado entre a abril y junio, el reporte de las políticas públicas cuyo seguimiento fue enviado  entre julio y septiembre y el número de NNAJ participantes en las jornadas del Festival de la Juventud y el Festival de las Políticas Públicas. En este orden de ideas, el reporte de abril y junio incluyó una política pública, la de LGBT, que fue enviado el 12 de mayo de 2023. De otro lado, el de julio y septiembre incluyó las políticas públicas de Infancia (Enviada el 31/07), Juventud (04/08), Discapacidad (03/08), Familias (26/07), LGBT (18/07), Género (13/07), Víctimas (15/07) y Trata de Personas (31/07). Finalmente, frente a las dos jornadas: El Festival de Políticas Públicas tuvo lugar en la UPI La 32 el 31 de Agosto, y asistieron 32 jóvenes. Consistió en una actividad por estaciones, en las que cada estación contenía un reto y un representante de la política para socializarla. Mientras tanto, la Semana por la Juventud ocurrió entre el 6 y el 8 de septiembre, contando con la asistencia de 133 NNAJ de las UPI de Perdomo, La 32 y Santa Lucía. En este caso, se realizó el taller &quot;&quot;Festival de Sombras&quot;&quot; para socializar y concientizar frente a los derechos y deberes a los que tiene acceso el joven Teniendo en cuenta que las dos jornadas con talento humano, las dos jornadas con NNAJ y la entrega de los Planes de Acción de Política Pública son considerados tres productos diferentes, cada uno tiene un peso de 33% dentro de la acción. Por tanto: _x000a_- 2 Jornadas con NNAJ = 33% _x000a_- Planes de Acción con Corte a Septiembre= 16,5%_x000a__x000a_Para un avance de 50% este trimestre (aprox) Que, aunado con lo reportado en trimestres pasados, otorga un avance del 92% a la acción.&quot;"/>
    <s v="1. Jornadas con Grupos de Valor NNAJ_x000a_2. Planes de Acción con Corte a Junio_x000a_3. Planes de Acción con Corte a Septiembre"/>
    <s v="3. Planes de Acción con Corte a Diciembre"/>
    <s v="N/A"/>
    <n v="0.5"/>
    <s v="&quot;El Equipo de Políticas Públicas Poblacionales entregó, para el cumplimiento de esta acción, el reporte de las políticas públicas cuyo seguimiento fue enviado entre octubre y noviembre.  Este reporte incluyó las polìticas de:  Discapacidad (Fecha de envío: 08/11), Etnias (Fecha de envío: 20/10), Familias (Fecha de envío: 03/11) , Habitabilidad en Calle (Fecha de envío: 07/11) , Infancia (Fecha de envío: 08/11), Juventud (Fecha de envío: 21/11), LGBTI (Fecha de envío: 11/11) y Mujer y Equidad de Género (Fecha de envío: 08/11).  Cada carpeta incluye tanto el reporte perse, desagregado por actividad e indicador de cumplimiento, como el correo que certifica el envío.  Teniendo en cuenta que las dos jornadas con talento humano, las dos jornadas con NNAJ y la entrega de los Planes de Acción de Política Pública son considerados tres productos diferentes, cada uno tiene un peso de 33% dentro de la acción. Por tanto: _x000a__x000a_- Entrega final de Planes de Acción = 8,25%_x000a__x000a_Que, aunado con lo reportado en trimestres pasados, otorga un avance del 100% a la acción.&quot;"/>
    <s v="1. Reporte + Correo de envío de Planes de Acción con Corte a Diciembre"/>
    <s v="Ninguna"/>
    <n v="0"/>
    <n v="0.08"/>
    <n v="0.3"/>
    <n v="1"/>
    <s v="CUMPLIMIENTO TOTAL"/>
    <s v="NO APLICA ACCION FINALIZADA"/>
    <s v="NO APLICA ACCION FINALIZADA"/>
  </r>
  <r>
    <s v="Contribuir en la implementación y seguimiento de las políticas públicas sociales que atiendan las realidades de los niños, niñas, adolescentes y jóvenes en el contexto actual de la ciudad"/>
    <s v="Contribuir en la implementación de las Políticas Públicas Poblacionales"/>
    <s v="Implementacion y seguimiento  de políticas públicas poblacionales que afectan a los NNAJ de la entidad e institucionalización de las mismas_x000a_"/>
    <s v="Brindar lineamientos técnicos para garantizar el desarrollo de las acciones, productos y/o metas que se concertan en los planes de acción de cada política pública poblacional y compilar los  insumos y soportes   para realizar los respectivos reportes._x000a_"/>
    <s v="Concertación de acciones con los procesos internos y/o con los sectores cuando corresponda._x000a__x000a_Seguimiento a las políticas públicas poblacionales de acuerdo a las directrices sectoriales._x000a_"/>
    <s v="PAI-2023-163"/>
    <s v="Hacer seguimiento a los planes de acción y la normatividad vigente de las Políticas Públicas Poblacionales que impactan la población beneficiara del IDIPRON"/>
    <s v="Generar alertas trimestrales en el marco del seguimiento a la implementación de acciones de las políticas públicas poblacionales."/>
    <s v="*Tablero de control (avances y final) _x000a__x000a_*Informes bimestrales cualitativo de las alertas generadas por el cumplimiento del tablero de control"/>
    <s v="No aplica"/>
    <s v="No aplica"/>
    <s v="No aplica"/>
    <d v="2023-03-01T00:00:00"/>
    <d v="2023-12-31T00:00:00"/>
    <x v="18"/>
    <s v="DAL"/>
    <s v="Subdirección de Lineamientos y Políticas "/>
    <s v="SLP"/>
    <s v="Gerencia de Capacidades y Derechos"/>
    <s v="x"/>
    <s v="x"/>
    <s v="x"/>
    <s v="x"/>
    <s v="x"/>
    <n v="0.3"/>
    <n v="0.3"/>
    <n v="0.3"/>
    <n v="0.3"/>
    <n v="0.4"/>
    <n v="0"/>
    <s v="No se presenta avance, se presenta para el segundo trimestre."/>
    <n v="0"/>
    <n v="0"/>
    <n v="0"/>
    <n v="0"/>
    <s v="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primero de estos informes, dadas las fechas de contratación, abarca los cuatro primeros meses y fue informado a la Gerencia, vía correo electrónico, el 29/04/23. El segundo fue enviado de la misma manera, el 01/07/23. Respecto al tablero de control, se entregaron dos avances con corte a las fechas antes mencionadas, dado que este producto se completará cuando se realicen todos los reportes.  Teniendo en cuenta que el tablero y los informes son considerados dos productos diferentes, cada uno tiene un peso de 50% dentro de la acción. Por tanto: _x000a_- 2 avances entregados del tablero de Control: 25%_x000a_- 3 Informes bimensuales (El primero de ellos consolidado) = 30%_x000a__x000a_Para un total de 55% de avance este trimestre."/>
    <s v="1. Tablero de Control, Informe y Correo del primer y segundo bimestre_x000a_2. Tablero de Control, Informe y Correo del tercer bimestre"/>
    <s v="1. Productos del cuarto y quinto bimestre"/>
    <n v="0"/>
    <n v="0.55000000000000004"/>
    <s v="&quo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informe correspondiente al cuarto bimestre (julio - agosto) fue enviado a la gerencia y al equipo de políticas públicas el 6 de septiembre. En él se informa de una limitante frente a la política pública de juventud, pues los administradores del proyecto de inversión 7720 brindaron de forma tardía la información financiera para reportar la meta de educación y la meta de mitigación de la política. Teniendo en cuenta que el tablero y los informes son _x000a_considerados dos productos diferentes, cada uno tiene un peso de 50% dentro de la acción. Por tanto: _x000a__x000a_- 1 avance entregado del tablero de control: 7,5%_x000a_- 1 Informe bimensual  = 8,3%_x000a__x000a_Para un total de 16% (aprox) este trimestre, 71% total. &quot;"/>
    <s v="1. 3er Avance Tablero de Control_x000a_2. Informe Cuarto Bimestre"/>
    <s v="1, 4to Avance Tablero de Control_x000a_2. Informe Quinto Bimestre"/>
    <s v="No aplica"/>
    <n v="0.16"/>
    <s v="&quot;Con el ánimo de hacer seguimiento a los planes de acción, el Equipo de Políticas Públicas Poblacionales implementó  tanto un Tablero de Control como Informes de Seguimiento Bimensuales.  Los mismos contienen una descripción detallada de lo elaborado política a política, así como una sección para informar de posibles limitantes. El informe correspondiente al quinto bimestre (septiembre - octubre) fue enviado a la gerencia y al equipo de políticas públicas el 1 de diciembre. En él se informa de una limitante frente a la política pública de etnias, pues hubo un rezago en la entrega de la información de 11 días. El informe del sexto bimestre (noviembre - diciembre) fue enviado el 15 de diciembre, con limitantes para las políticas de primera infancia por la demora en el reporte y de juventud  , habitabilidad en calle y etnias por retrasos en SIMI.  _x000a__x000a_Teniendo en cuenta que el tablero y los informes son considerados dos productos diferentes, cada uno tiene un peso de 50% dentro de la acción. Por tanto:_x000a_- 1 avance entregado del tablero de control: 12,5%_x000a_- 2 Informe bimensual  = 16,5%_x000a__x000a_Para un total de 29% este trimestre, 100% total. &quot;"/>
    <s v="QUINTO BIMESTRE_x000a_1. Correo de Tablero enviado_x000a_2. Informe Cualitativo_x000a_3. Tablero de Control _x000a__x000a_SEXTO BIMESTRE_x000a_1. Correo de Tablero enviado_x000a_2. Informe Cualitativo_x000a_3. Tablero de Control "/>
    <s v="Ninguna"/>
    <s v="No aplica"/>
    <n v="0.28999999999999998"/>
    <n v="0.3"/>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164"/>
    <s v="Realizar cierre de las acciones de los planes de mejoramiento, que se encuentran abiertas y/o vencidas,  y  con fecha maxima de finalizacion  a 31-12-2022"/>
    <s v=" Cierre de 20 acciones:_x000a_PMAI-2022-017_x000a_PMAI-2022-013_x000a_PMAI-2022-011_x000a_PMAI-2022-010_x000a_PMAI-2021-133_x000a_PMAI-2021-123_x000a_PMAI-2021-108_x000a_PMAI-2021-106_x000a_PMAI-2021-102_x000a_PMAI-2021-100_x000a_PMAI-2021-096_x000a_PMAI-2020-102_x000a_PMAI-2020-063_x000a_PMAI-2020-009_x000a_PMPB-2019-0027_x000a_PMPB-2019-0025_x000a_PMAI-2021-021_x000a_PMAI-2021-004_x000a_PMAI-2020-005_x000a_PMAI-2020-003"/>
    <s v="Informe o correo "/>
    <s v="No aplica"/>
    <s v="No aplica"/>
    <s v="No aplica"/>
    <d v="2023-05-01T00:00:00"/>
    <d v="2023-12-31T00:00:00"/>
    <x v="18"/>
    <s v="DAL"/>
    <s v="Subdirección de Lineamientos y Políticas "/>
    <s v="SLP"/>
    <s v="Gerencia de Capacidades y Derechos"/>
    <s v="x"/>
    <s v="x"/>
    <s v="x"/>
    <s v="x"/>
    <s v="x"/>
    <n v="1"/>
    <n v="1"/>
    <n v="0"/>
    <n v="0.33"/>
    <n v="0.33"/>
    <n v="0.34"/>
    <s v="Se cierran 13 acciones de las programadas, realizando las entregas requeridas de los productos y evidencias que soportaban la ejecución de las mismas, la verificación del cierre se hace de acuerdo a la revisión y cruce de información del Tablero de Control, suministrado por la Oficina Asesora de Planeación y con el Informe de Seguimiento a Planes de Mejoramiento Interno y Externo- de la Oficina de Control Interno corte diciembre 31 de 2022, Información recibida el día 28 de febrero de 2023, mediante correo electrónico del 28 febrero de 2023. Las siguientes acciones se encuentran cerradas (PMAI-2022-017, PMAI-2022-013, PMAI-2022-011, PMAI-2022-010, PMAI-2021-123, PMAI-2021-108, PMAI-2021-100, PMPB-2019-0027, PMPB-2019-0025, PMAI-2021-021, PMAI-2021-004, PMAI-2020-005, PMAI-2020-003)._x000a__x000a_REPORTE TRAS RETROALIMENTACIÓN:_x000a_Esto representa un avance del 67% frente al 0% planeado. "/>
    <s v="Soportes:_x000a_1._x0009_MEMORANDO 2023IE1193_x000a_2._x0009_INFORME DE SEGUIMIENTO PLANES DE MEJORAMIENTO INTERNOS Y EXTERNOS_x000a_3._x0009_TABLERO DE CONTROL PLAN DE MEJORAMIENTO EXTERNO CB FEBRERO 2023_x000a_4._x0009_TABLERO DE CONTROL PLAN DE MEJORAMIENTO INTERNO- FEBRERO 2023_x000a_"/>
    <s v="7 acciones por cerrar."/>
    <s v="NINGUNA"/>
    <n v="0.65"/>
    <s v="Se cierran 3 acciones de las programadas,  realizando las entregas requeridas de los productos y evidencias que soportaban la ejecución de las mismas, la verificación del cierre se hace de acuerdo a la revisión y cruce de información del Tablero de Control (suministrado por la Oficina Asesora de Planeación) con el Informe de Seguimiento a Planes de Mejoramiento Interno y Externo (de la Oficina de Control Interno)  con corte diciembre 31 de 2022.  Dicha información fue recibida el día 28 de febrero de 2023, mediante correo electrónico del 20 de junio de 2023. Las siguientes acciones se encuentran cerradas: _x000a_PMAI-2020-009_x000a_PMAI-2021-102_x000a_PMAI-2021-106_x000a__x000a_Teniendo en cuenta que esta acción tiene un único producto, este tiene un peso de 100% dentro de la acción. Por tanto: _x000a_- 3 acciones vencidas del Plan de Mejoramiento cerradas = 15% de avance. _x000a__x000a_Para un total de 15% este trimestre, 80% acumulado. "/>
    <s v="1. Memorando de la OCI de seguimiento de Planes de Mejoramiento_x000a_2. Listado de acciones cerradas a abril_x000a_3. Iinforme de Seguimiento a Planes de Mejoramiento - Junio 2023_x000a_4. Tablero de Control"/>
    <s v="Cerrar las Acciones:_x000a_PMAI-2021-133_x000a_PMAI-2021-096_x000a_PMAI-2020-102_x000a_PMAI-2020-063_x000a_"/>
    <n v="0"/>
    <n v="0.15"/>
    <s v="&quot;Se cierra una de las acciones programadas, realizando las entregas de los productos requeridos para soportar la ejecución de las mismas. La verificación del cierre se hace de acuerdo a la revisión y  del Tablero de Control suministrado por la Oficina Asesora de Planeación que fue recibido el 28 de agosto de 2023. La acción cerrada es la PMAI-2020-063.  Teniendo en cuenta que esta acción tiene un único producto, este tiene un peso de 100% dentro de la acción. Por tanto: _x000a_- 1 acción vencida del Plan de Mejoramiento, cerrada = 5% de avance. _x000a__x000a_Para un avance de 85% aunado a los trimestres pasados.&quot;"/>
    <s v="Correo de informe de cierre PMAI-2020-063"/>
    <s v="Cerrar las Acciones:_x000a_PMAI-2021-133_x000a_PMAI-2021-096_x000a_PMAI-2020-102"/>
    <s v="No aplica"/>
    <n v="0.05"/>
    <s v="&quot;Se cierran tres de las acciones programadas, realizando las entregas de los productos requeridos para soportar la ejecución de las mismas. La verificación del cierre se hace de acuerdo a la revisión y  del Tablero de Control suministrado por la Oficina Asesora de Planeación que fue recibido entre el 20 de junio y el 4 de diciembre de 2023.  Teniendo en cuenta que esta acción tiene un único producto, este tiene un peso de 100% dentro de la acción. Por tanto: _x000a_- 3 acciones vencida del Plan de Mejoramiento, cerradas = 15% de avance. _x000a__x000a_Para un avance de 15% este trimestre (aprox) Que, aunado con lo reportado en trimestres pasados, otorga un avance del 100% a la acción.&quot;"/>
    <s v="1. Evidencias cierre PMAI-2021-133_x000a_2. Evidencias cierre PMAI-2021-096 y 102"/>
    <s v="Ninguna"/>
    <s v="No aplica"/>
    <n v="0.15"/>
    <n v="1"/>
    <n v="1"/>
    <s v="CUMPLIMIENTO TOTAL"/>
    <s v="NO APLICA ACCION FINALIZADA"/>
    <s v="NO APLICA ACCION FINALIZADA"/>
  </r>
  <r>
    <s v="Armonizar el modelo pedagógico a las realidades del sigo XXI "/>
    <s v="_x000a_Modernización del modelo pedagógico"/>
    <s v="Modernizar la prestación de servicios y seguimiento al proceso de los niños, niñas, adolescentes y jóvenes. _x000a_"/>
    <s v="Esta I.E. está dirigida a definir las actividades que contribuyan al desarrollo del PAIF (Plan de Atención Individual y Familiar) , a la creación del portafolio de servicios, como elementos para modernizar la prestación y el seguimiento de los NNAJ."/>
    <s v="Acciones articuladas con SIMI para el desarrollo del PAIF._x000a_Documentos técnicos de servicios._x000a_Portafolio de servicios oficializado."/>
    <s v="PAI-2023-165"/>
    <s v="_x000a_Adelantar acciones encaminadas al desarrollo de la sistematización del componente de Deportes _x000a_"/>
    <s v="Generar los requerimientos pertinentes y adelantar las solicitudes de   desarrollo del componente de Deportes"/>
    <s v="*(1) solicitud de desarrollo_x000a_*(10) Parametrizaciones "/>
    <s v="No aplica"/>
    <s v="No aplica"/>
    <s v="No aplica"/>
    <d v="2023-07-30T00:00:00"/>
    <d v="2023-09-30T00:00:00"/>
    <x v="18"/>
    <s v="DAL"/>
    <s v="Subdirección Lineamientos y Políticas "/>
    <s v="SLP"/>
    <s v="Gerencia de Capacidades y Derechos"/>
    <s v="x"/>
    <s v="x"/>
    <s v="x"/>
    <s v="x"/>
    <s v="x"/>
    <n v="0.25"/>
    <n v="0.25"/>
    <n v="0"/>
    <n v="0"/>
    <n v="1"/>
    <n v="0"/>
    <s v="La programación del incio de actividad esta para el tercer trimestre."/>
    <n v="0"/>
    <n v="0"/>
    <n v="0"/>
    <n v="0"/>
    <s v="&quot;Se realizó la solicitud para la creación de los parámetros necesarios para el cargue de información del Componente de Deportes.  Esto fue logrado gracias al trabajo conjunto entre la Subdirección de Lineamientos, la Gerencia de Capacidades (Deportes) y la Oficina Asesora de planeación (SIMI). La solicitud se realizó a través del diligenciamiento del formato solicitud de creación de paramétros y fue enviado a la OAP por Aranda el 28 de marzo de 2023.  Teniendo en cuenta que la solicitud de desarrollo y las parametrizaciones son consideradas dos productos diferentes, cada uno tiene un peso de 50% dentro de la acción. Por tanto: _x000a_- Parametrizaciones solicitadas = 50% de avance en la acción&quot;"/>
    <s v="1. Solicitud de Parámetros para el Componente de Deportes"/>
    <s v="1. Solicitud de Desarrollo para el Componente de Deportes"/>
    <n v="0"/>
    <n v="0.5"/>
    <s v="&quot; Se realizó la solicitud de desarrollo para generar la sistematización que requiere el Componente de Deportes para registrar sus acciones en las unidades, de acuerdo a lo establecido en el rediseño institucional.  Esta fue generada el 6 de octubre de 2023.  Teniendo en cuenta que la solicitud de desarrollo y las parametrizaciones son consideradas dos productos diferentes, cada uno tiene un peso de 50% dentro de la acción. Por tanto: _x000a_- Sistematización solicitada = 50% de avance en la acción_x000a__x000a__x000a_Para un avance de 50% este trimestre que, aunado con lo reportado en trimestres pasados, otorga un avance del 100% a la acción. &quot;"/>
    <s v="1. Solicitud de Desarrollo"/>
    <s v="Ninguna "/>
    <s v="N/A"/>
    <n v="0.5"/>
    <s v="La acción se encuentra finalizada."/>
    <s v="No aplica"/>
    <s v="No aplica"/>
    <s v="No aplica"/>
    <n v="0"/>
    <n v="0.25"/>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_x000a_"/>
    <s v="Esta iniciativa tiene por objetivo adelantar acciones dirigidas a fortalecer la oferta con la que actualmente cuenta el Instituto propendiendo por la mejora del servicio, su pertinencia y efectos en los beneficiarios. _x000a_"/>
    <s v="Indicador de gestión implementado de reducción de riesgos y daños._x000a__x000a_Cronograma resultado de informe de recomendaciones 2022 ,vigencia 2023 actualizado._x000a__x000a_Mejoramiento a través de las PQRS._x000a__x000a_"/>
    <s v="PAI-2023-167"/>
    <s v="Desarrollar el cronograma 2023 para el cumplimiento de las   recomendaciones de ajuste a la oferta de cursos informales en talleres de formación para el trabajo"/>
    <s v="100% del cumplimiento del cronograma de las recomendaciones"/>
    <s v="Evidencias del cumplimiento de las actividades que componen el cronograma_x000a__x000a_"/>
    <s v="No aplica"/>
    <s v="No aplica"/>
    <s v="No aplica"/>
    <d v="2023-04-01T00:00:00"/>
    <d v="2023-09-15T00:00:00"/>
    <x v="19"/>
    <s v="PSS"/>
    <s v="Subdirección para las Oportunidades"/>
    <s v="SPO"/>
    <s v="Gerencia de Inserción Socio Económica"/>
    <s v="x"/>
    <s v="x"/>
    <s v="x"/>
    <s v="x"/>
    <s v="x"/>
    <n v="0.5"/>
    <n v="0.5"/>
    <n v="0.2"/>
    <n v="0.5"/>
    <n v="0.3"/>
    <n v="0"/>
    <s v="No se presenta avance, se presenta para el segundo trimestre."/>
    <n v="0"/>
    <n v="0"/>
    <n v="0"/>
    <n v="0"/>
    <s v="El Equipo de la subdirecciión de oportunidades presentó avances que dan cumplimiento al cronograma de recomendaciones formulado por el Componente de Educación Se presentaron Capacitaciones sobre Discapacidad con los talleristas y el Procedimiento para Cursos Informales para la recomendación 4. Para la recomendación 7, se avanzó en un horario transversal para el Componente de Emprender. Finalmente, se aplicó una mejora  a los talleres para la recomendación 5.  Estos avances tuvieron lugar a partir del 2 de mayo de 2023, fecha en la que se oficializó el Cronograma.  Teniendo en cuenta que la acción cuenta con un único producto, las evidencias del cumplimiento de las 8 recomendaciones realizadas, este representa el 100% de la acción. Por tanto: _x000a_- 3 recomendaciones aplicadas = 38%"/>
    <s v="1. Acta de Capacitación a Talleristas_x000a_2. Horarios del componente Emprender_x000a_3. Procedimiento de Cursos Informales_x000a_4. Actas de las visitas para la mejora de los talleres"/>
    <s v="1. Evidencias de las recomendacions restantes"/>
    <s v="Ninguna."/>
    <n v="0.38"/>
    <s v="&quot;El Equipo de la Subdirección de Oportunidades presentó el total de actividades que dan cumplimiento al cronograma de recomendaciones formulado por el Componente de Educación. Teniendo en cuenta el cumplimiento de las acciones 4, 7 y 5 el trimestre pasado, se presentaron los avances de la 2, 3, 6 y 8 (La 1, según el seguimiento realizado por Educación, no requería de producto). La 2 &quot;&quot;Medidas inmediatas sobre los talleres de nivel bajo y medio-bajo&quot;&quot; incluyó la creación de una herramienta de seguimiento a la matrícula de AJ en los Talleres que en 2022 obtuvieron un bajo rendimiento y su socialización ante la Subdirección de Oportunidades, con fecha el 5 de agosto de este año. La 3, &quot;&quot;Reformular y ampliar los cursos básicos&quot;&quot; se cumplió gracias a un espacio de reunión en el que se informó el estado de la articulación entre los equipos de Talleres y Terapia Ocipacional, precisamente para la profundización de la oferta de cursos. La 6 &quot;&quot;Modificaciones especiales de los talleres de mejor rendimiento&quot;&quot; se cumplió mediante la visita a los talleres de confección, belleza y cocina en Bosa y la 32, para verificar la incorporación de nuevas herramientas y maquinaria. Estas fueron llevadas a cabo el 10 de agosto. Finalmente, la 8 &quot;&quot;El futuro de los talleres&quot;&quot;,  que incluye el ajuste de módulos al refuerzo lógico matemática y la formación de nuevas competencias en ocupaciones de mayor interés para los jóvenes, fue cumplida gracias a, respectivamente, la generaciónde 3 mesas de trabajo &quot;&quot;Intervención AJ Compartidos  entre EPI y Talleres&quot;&quot;, en donde se acordó la generación de guías de aprendizaje de formación escuela, capacitaciones a los educadores y la revisión de los proyectos y acciones formativas que se ofrecen; y a la creación de un nuevo plan de estudios en gestión ambiental, que está pendiente de oficialización.  Teniendo en cuenta que la acción cuenta con un único producto, las evidencias del cumplimiento de las 8 recomendaciones realizadas, este representa el 100% de la acción. Por tanto: _x000a_- 5 recomendaciones aplicadas = _x000a_62% _x000a__x000a_Que, aunado con lo reportado en trimestres pasados, otorga un cumplimiento del 100% a la acción. &quot;"/>
    <s v="1. Evidencias Recomendación 2_x000a_2. Evidencias Recomendación 3_x000a_3. Evidencias Recomendación 6_x000a_4. Evidencias Recomendación 8"/>
    <s v="Ninguna "/>
    <s v="N/A"/>
    <n v="0.62"/>
    <s v="La acción se encuentra finalizada."/>
    <s v="No aplica"/>
    <s v="No aplica"/>
    <s v="No aplica"/>
    <n v="0"/>
    <n v="0.5"/>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Gestionar las estrategias que garanticen obtener los convenios necesarios para alcanzar la meta de vincular 7.000 jóvenes con oportunidades para su desarrollo socioeconómico"/>
    <s v="Son todas las actividades que propendan a la vinculacion de 7000 jóvenes mediante estrategias para oportunidades socioeconómicas"/>
    <s v="Verificación de criterios _x000a_jóvenes postulados_x000a_cupo requeridos en los convenios_x000a__x000a_Vinculación de jóvenes a los convenios_x000a__x000a_Contratos suscritos con empresas o entidades públicas y/o Privadas  en el componente de empleabilidad_x000a__x000a_Módulos desarrollados por los jóvenes en el componente de emprendimiento"/>
    <s v="PAI-2023-168"/>
    <s v="Adelantar los procesos de verificación de criterios y ejercicios pedagógicos de entrevistas a las y los jóvenes postulados a las actividades de corresponsabilidad para dar cumplimiento a los cupos requeridos para cada uno de los convenios modalidad estímulo y CPS a través de la firma del acuerdo de corresponsabilidad."/>
    <s v="3 informes de seguimiento "/>
    <s v="*(3) Informes de seguimiento_x000a_*Número de jóvenes vinculados a través de la firma de acuerdo de corresponsabilidad modalidad estimulo y CPS"/>
    <s v="No aplica"/>
    <s v="No aplica"/>
    <s v="No aplica"/>
    <d v="2023-04-30T00:00:00"/>
    <d v="2023-12-30T00:00:00"/>
    <x v="19"/>
    <s v="PSS"/>
    <s v="Subdirección para las Oportunidades"/>
    <s v="SOP"/>
    <s v="Gerencia estrategias de corresponsabilidad"/>
    <s v="x"/>
    <s v="x"/>
    <s v="x"/>
    <s v="x"/>
    <s v="x"/>
    <n v="0.4"/>
    <n v="0.4"/>
    <n v="0"/>
    <n v="0.3"/>
    <n v="0.3"/>
    <n v="0.4"/>
    <s v="No se presenta avance, se presenta para el segundo trimestre."/>
    <n v="0"/>
    <n v="0"/>
    <n v="0"/>
    <n v="0"/>
    <s v="El Equipo de la Subdirección de Oportunidades y la Gerencia de Estrategias de Corresponsabilidad elaboraron un Informe, acompañado con cifras de Soporte SIMI, sobre el seguimiento a la Firma del Acuerdo de Corresponsabilidad Esto se logró a través de una mesa de trabajo entre la gerente y el líder SIGID de la subdirección, en la que se revisó el proceso de postulación y vinculación de los jóvenes.  Dicho espacio tuvo lugar el 10/06/2023.  Teniendo en cuenta que los informes de seguimiento y el reporte de número de jóvenes vinculados son considerados dos productos diferentes, cada uno tiene un peso de 50% dentro de la acción. Por tanto: _x000a_- 1 informe presentado = 16,6%_x000a_- 1 seguimiento de SIMI = 16,6%_x000a__x000a_Para un avance total de 33%"/>
    <s v="1. Informe de Seguimiento_x000a_2. Información de SIMI"/>
    <s v="1. Dos informes de seguimiento_x000a_2. Dos reportes de SIMI"/>
    <n v="0"/>
    <n v="0.33"/>
    <s v="&quot;El Equipo de la Subdirección de Oportunidades y la Gerencia de Estrategias de Corresponsabilidad elaboraron un Informe, acompañado con cifras de Soporte SIMI, sobre el seguimiento a la Firma del Acuerdo de Corresponsabilidad con corte a Agosto. Esto se logró a través de una mesa de trabajo entre la gerente y el líder SIGID de la subdirección, en la que se revisó el proceso de postulación y vinculación de los jóvenes.  Dicha mesa tuvo lugar el 13 de septiembre de 2023 Teniendo en cuenta que los informes de seguimiento y el reporte de número de jóvenes vinculados son considerados dos productos diferentes, cada uno tiene un peso de 50% dentro de la acción. Por tanto: _x000a_- 1 informe presentado = 16,6%_x000a_- 1 seguimiento de SIMI = 16,6%_x000a__x000a_Para un avance de 34% (aprox) este trimestre, y un 67% aunado a los trimestres pasados.&quot;"/>
    <s v="1. Un Informe de Seguimiento (Corte a Agosto)_x000a_2. Un reporte de SIMI (Corte a Agosto)"/>
    <s v="1. Un Informe de Seguimiento _x000a_2. Un reporte de SIMI"/>
    <n v="0"/>
    <n v="0.34"/>
    <s v="&quot;El Equipo de la Subdirección de Oportunidades y la Gerencia de Estrategias de Corresponsabilidad elaboraron un Informe, acompañado con cifras de Soporte SIMI, sobre el seguimiento a la Firma del Acuerdo de Corresponsabilidad con corte a Noviembre. Esto se logró a través de una mesa de trabajo entre la gerente y el líder SIGID de la subdirección, en la que se revisó el proceso de postulación y vinculación de los jóvenes.  Dicha mesa tuvo lugar el 5 de diciembre de 2023 Teniendo en cuenta que los informes de seguimiento y el reporte de número de jóvenes vinculados son considerados dos productos diferentes, cada uno tiene un peso de 50% dentro de la acción. Por tanto: _x000a_- 1 informe presentado = 16,6%_x000a_- 1 seguimiento de SIMI = 16,6%_x000a__x000a_Para un avance de 33,2% este trimestre, y un 100% aunado a los trimestres pasados.&quot;"/>
    <s v="1. Informe de Seguimiento_x000a_2. Reporte de SIMI"/>
    <s v="Ninguna"/>
    <s v="No aplica"/>
    <n v="0.33"/>
    <n v="0.4"/>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Gestionar las estrategias que garanticen obtener los convenios necesarios para alcanzar la meta de vincular 7.000 jóvenes con oportunidades para su desarrollo socioeconómico"/>
    <s v="Son todas las actividades que propendan a la vinculacion de 7000 jóvenes mediante estrategias para oportunidades socioeconómicas"/>
    <s v="Convenios suscritos firmados_x000a__x000a_Vinculación de jóvenes a los convenios_x000a__x000a_Contratos suscritos con empresas o entidades públicas en el componente de empleabilidad_x000a__x000a_Módulos desarrollados por los jóvenes en el componente de emprendimiento"/>
    <s v="PAI-2023-169"/>
    <s v="Realizar un informe final de convenios ejecutados y/o gestionados en la vigencia 2022"/>
    <s v="1 informe final "/>
    <s v="*(1) Informe final de convenios ejecutados y/o gestionados en la vigencia 2022"/>
    <s v="No aplica"/>
    <s v="No aplica"/>
    <s v="No aplica"/>
    <d v="2023-04-01T00:00:00"/>
    <d v="2023-04-30T00:00:00"/>
    <x v="19"/>
    <s v="PSS"/>
    <s v="Subdirección para las Oportunidades"/>
    <s v="SOP"/>
    <s v="Gerencia estrategias de corresponsabilidad"/>
    <s v="x"/>
    <s v="x"/>
    <s v="x"/>
    <s v="x"/>
    <s v="x"/>
    <n v="0.6"/>
    <n v="0.6"/>
    <n v="0"/>
    <n v="0"/>
    <n v="1"/>
    <n v="0"/>
    <s v="Se realizo un informe final de los convenios ejecutados y gestionados con información financiera proyecto 7726 vigencia 2022,estrategias de corresponsabilidad ,jóvenes vinculados a actividades ,seguimiento y acompañamiento, gestión realizada en emprendimiento, gestión realizada empleabilidad, de la vigencia 2022, se realiza en el mes de enero entre los equipos de la Subdirección de Oportunidades, con este informe se cumple el 100 % de la acción."/>
    <s v="Informe de convenios ejecutados y gestionados año 2022."/>
    <s v="Ninguna, se da cumplimiento al 100%"/>
    <s v="Ninguna."/>
    <n v="1"/>
    <s v="La acción se encuentra finalizada."/>
    <s v="No aplica"/>
    <s v="No aplica"/>
    <s v="No aplica"/>
    <n v="0"/>
    <s v="La acción se encuentra finalizada."/>
    <s v="No aplica"/>
    <s v="No aplica"/>
    <s v="No aplica"/>
    <n v="0"/>
    <s v="La acción se encuentra finalizada."/>
    <s v="No aplica"/>
    <s v="No aplica"/>
    <s v="No aplica"/>
    <n v="0"/>
    <n v="0.6"/>
    <n v="1"/>
    <s v="CUMPLIMIENTO TOTAL"/>
    <s v="NO APLICA ACCION FINALIZADA"/>
    <s v="NO APLICA ACCION FINALIZADA"/>
  </r>
  <r>
    <s v="Ampliar, diversificar y fortalecer los servicios de la oferta pedagógica del IDIPRON"/>
    <s v="Ampliar y diversificar la oferta de servicios de la entidad"/>
    <s v="Fortalecer la estrategia &quot;Cultura Ciudadana&quot;"/>
    <s v="Son todas las actividades que propendan a la vinculación de 7000 jóvenes mediante estrategias para oportunidades socioeconómicas"/>
    <s v="Seguimiento implementación Cultura Ciudadana_x000a_"/>
    <s v="PAI-2023-170"/>
    <s v="Realizar 3 campañas formativas, en resolución de conflictos, cuidado de los publico, urbanidad y civismo. "/>
    <s v="*(3) campañas formativas (1 campaña cuatrimestral) muestreo de 200 personas "/>
    <s v="*(1) Documento diagnóstico y análisis de las campañas realizadas_x000a_*link y el analisis "/>
    <s v="No aplica"/>
    <s v="No aplica"/>
    <s v="No aplica"/>
    <d v="2023-03-02T00:00:00"/>
    <d v="2023-09-30T00:00:00"/>
    <x v="19"/>
    <s v="PSS"/>
    <s v="Subdirección para las Oportunidades"/>
    <s v="SOP"/>
    <s v="Gerencia estrategias de corresponsabilidad"/>
    <s v="x"/>
    <s v="x"/>
    <s v="x"/>
    <s v="x"/>
    <s v="x"/>
    <n v="1"/>
    <n v="1"/>
    <n v="0.3"/>
    <n v="0.4"/>
    <n v="0.3"/>
    <n v="0"/>
    <s v="No se presenta avance, se presenta para el segundo trimestre."/>
    <n v="0"/>
    <n v="0"/>
    <n v="0"/>
    <n v="0"/>
    <s v="Se realizaron dos campañas ciudadanas. La primera abordó el tema del civismo en el mes de abril con el objetivo “las cebras son las que te cuidan la vida” como aporte de sensibilización a los ciudadanos para el cuidado y respeto por la vida, una manera de crear conciencia a los peatones del distrito capital y donde participaron 288 ciudadanos.  De otro lado, la segunda tuvo lugar en el mes de mayo, tratándose sobre la resolución de conflictos a través de la iniciativa &quot;El Baile Dialoga&quot;. Consistió en una puesta en escena teatral, que representó los actos de violencia y el agotamiento frente a ellos.   _x000a_Conforme a lo anterior el porcentaje de avance es del 50%, dado que se realizaron dos camapañas."/>
    <s v="1. Documento metodológico de ambas campañas._x000a_2. Fotrografías oficiales comunicaciones de ambas campañas._x000a_3. Resultados de encuesta en base de datos para ambas campañas"/>
    <s v="1. Una campaña con sus evidencias_x000a_2. Diagnóstico y análisis campañas formativas-estrategia cultura ciudadana"/>
    <n v="0"/>
    <n v="0.5"/>
    <s v="&quot;El equipo de la Gerencia de Estrategias de Corresponsabilidad llevó a cabo tanto la campaña restante para dar cumplimiento a la acción, como el informe de diagnóstico y análisis de las campañas realizadas. La campaña tuvo lugar el 14 de septiembre, y trató el tema de Cuidado de lo Público en las estaciones de Aguas, Museo del Oro y Calle 19. El ejercicio consistió en una intervención artística para incentivar el uso de la bicicleta, la empatía al ceder la silla y el pago del pasaje.  En cuánto al documento diagnóstico, este ofrece información tanto sobre el contenido de las tres campañas, como un resumen demográfico y etario de los presentes en las intervenciones.  _x000a__x000a_Conforme a lo anterior el porcentaje de avance es del 50%, dado que se realizo una campaña y el documento Diagnóstico y análisis campañas formativas-estrategia cultura ciudadana_x000a_"/>
    <s v="1. Una campaña con sus evidencias_x000a_2. Un documento diagnóstico de las campañas realizadas"/>
    <s v="Ninguna"/>
    <s v="N/A"/>
    <n v="0.5"/>
    <s v="No aplica, acción cerrada"/>
    <s v="No aplica, acción cerrada"/>
    <s v="No aplica, acción cerrada"/>
    <s v="No aplica, acción cerrada"/>
    <n v="0"/>
    <n v="1"/>
    <n v="1"/>
    <s v="CUMPLIMIENTO TOTAL"/>
    <s v="NO APLICA ACCION FINALIZADA"/>
    <s v="NO APLICA ACCION FINALIZADA"/>
  </r>
  <r>
    <s v="Diseñar e implementar prácticas pedagógicas innovadoras para el desarrollo de capacidades, talentos  y oportunidades productivas para los jóvenes."/>
    <s v="Implementar procesos de innovación pedagógica para la generación de capacidades de inserción socioeconómica y productiva. "/>
    <s v="Desarrollar acciones para la inclusión productiva de jóvenes."/>
    <s v="Esta I.E tiene por objetivo adelantar acciones dirigidas a la generación de herramientas pedagógicas (los laboratorios pedagógicos productivos) y estrategias institucionales para mejorar y hacer seguimiento al proceso de inclusión laboral de jóvenes (convenios)."/>
    <s v="3 controles y/o seguimientos de los los laboratorios pedagógicos productivos_x000a__x000a_1 propuesta de diseño de  laboratorio pedagógico productivo nueva"/>
    <s v="PAI-2023-171"/>
    <s v="Realizar el control y/o seguimiento de los laboratorios  pedagógicos productivos implementados (Laboratorio de confecciones, bicicletas y maderas)"/>
    <s v=" Informes de Seguimiento cuatrimestral a cada laborario "/>
    <s v="*Documentos de control y seguimiento de los laboratorios implementados._x000a__x000a_*Reporte SIMI Jóvenes vinculados en los laboratorios._x000a__x000a_*3 Informes de seguimiento por laboratorio."/>
    <s v="No aplica"/>
    <s v="No aplica"/>
    <s v="No aplica"/>
    <d v="2023-03-01T00:00:00"/>
    <d v="2023-09-30T00:00:00"/>
    <x v="19"/>
    <s v="PSS"/>
    <s v="Subdirección para las Oportunidades"/>
    <s v="SOP"/>
    <s v="Gerencia Inserción Socioeconómica"/>
    <s v="x"/>
    <s v="x"/>
    <s v="x"/>
    <s v="x"/>
    <s v="x"/>
    <n v="0.5"/>
    <n v="0.5"/>
    <n v="0.3"/>
    <n v="0.4"/>
    <n v="0.3"/>
    <n v="0"/>
    <s v="Se realizaron 3 informes de seguimiento de los siguientes laboratorios (maderas,confeciones,bicicletas), en donde se incluye los logros, las asitencias registradas en SIMI y los productos, para los meses de enero a marzo, aportando a la meta en un 25% ya que son 3 de los 12 informes a entregar. "/>
    <s v="3 informes de seguimiento:_x000a_1. Informe Confecciones_x000a_2. Informe Bicicletas_x000a_3. Informe de Maderas_x000a_4. Acta de seguimiento Enero_x000a_5. Acta de seguimiento Febrero_x000a_6. Seguimiento asistencia SIMI Marzo (18)"/>
    <s v="Faltan 9 informes programados."/>
    <s v="Ninguna."/>
    <n v="0.25"/>
    <s v="El Equipo de la Subdirección de Oportunidades  entregó informes, acompañados de reporte de SIMI, para los laboratorios de Maderas, Confecciones y Bicicletas El informe fue entregado el 30/06/23 Teniendo en cuenta que los informes y los documentos de control son consideradosun único producto, este equivale al 100% de la acción. Por tanto:_x000a_- 3 informes presentados = 25%"/>
    <s v="1. Actas de Asistencias a Laboratorios_x000a_2. informe de Gestión Semestral para los tres laboratorios_x000a_3. Seguimiento de SIMI"/>
    <s v="1. Informes y Seguimientos restantes "/>
    <n v="0"/>
    <n v="0.25"/>
    <s v="&quot;El Equipo de la Subdirección de Oportunidades  entregó un informe de los laboratorios de Maderas, Confecciones y Bicicletas que recoge lo trabajado durante junio, Julio y Agosto. Este informe está soportado con cifras de SIMI, en las que no se incluye Septiembre, dado que estas se entregan 15 días hábiles, mes vencido. Ambos productos se enfocan en informar las asistencias a dichos laboratorios, en donde se puede evidenciar un aumento de un 47,9% de junio a julio y de un 64% de  julio a agosto.   Teniendo en cuenta que los informes y documentos de control son consideradosun único producto, este equivale al 100% de la acción. Por tanto:_x000a_- Último informe de control y seguimiento presentado: 50%&quot;"/>
    <s v="1. Excel con Cifras de SIMI_x000a_2. Informe de Control y Seguimiento"/>
    <s v="Ninguna "/>
    <s v="N/A"/>
    <n v="0.5"/>
    <s v="La acción se encuentra finalizada."/>
    <s v="No aplica"/>
    <s v="No aplica"/>
    <s v="No aplica"/>
    <n v="0"/>
    <n v="0.5"/>
    <n v="1"/>
    <s v="CUMPLIMIENTO TOTAL"/>
    <s v="NO APLICA ACCION FINALIZADA"/>
    <s v="NO APLICA ACCION FINALIZADA"/>
  </r>
  <r>
    <s v="Diseñar e implementar prácticas pedagógicas innovadoras para el desarrollo de capacidades, talentos  y oportunidades productivas para los jóvenes."/>
    <s v="Implementar procesos de innovación pedagógica para la generación de capacidades de inserción socioeconómica y productiva. "/>
    <s v="Desarrollar acciones para la inclusión productiva de jóvenes."/>
    <s v="Esta I.E tiene por objetivo adelantar acciones dirigidas a la generación de herramientas pedagógicas (los laboratorios pedagógicos productivos) y estrategias institucionales para mejorar y hacer seguimiento al proceso de inclusión laboral de jóvenes (convenios)."/>
    <s v="3 controles y/o seguimientos de los los laboratorios pedagógicos productivos_x000a__x000a_1 propuesta de diseño de  laboratorio pedagógico productivo nueva"/>
    <s v="PAI-2023-172"/>
    <s v="Crear una propuesta de un nuevo laboratorio  pedagógico productivo para los jóvenes del Idipron."/>
    <s v="un (1) diseño de laboratorio nuevo"/>
    <s v="*Documento de nuevo laboratorio Pedagógico productivo"/>
    <s v="No aplica"/>
    <s v="No aplica"/>
    <s v="No aplica"/>
    <d v="2023-03-01T00:00:00"/>
    <d v="2023-09-30T00:00:00"/>
    <x v="19"/>
    <s v="PSS"/>
    <s v="Subdirección para las Oportunidades"/>
    <s v="SOP"/>
    <s v="Gerencia Inserción Socioeconómica"/>
    <s v="x"/>
    <s v="x"/>
    <s v="x"/>
    <s v="x"/>
    <s v="x"/>
    <n v="0.5"/>
    <n v="0.5"/>
    <n v="0.3"/>
    <n v="0.4"/>
    <n v="0.3"/>
    <n v="0"/>
    <s v="No se presenta avance, se presentará para el segundo trimestre."/>
    <n v="0"/>
    <n v="0"/>
    <n v="0"/>
    <n v="0"/>
    <s v="La Gerencia de Inserción Socioeconómica se encuentra en el proceso de formular un nuevo laboratorio de servicios artísticos y músicales.  Para ello, se realizó un diagnóstico de los grupos músicales del Conservatorio Javier de Nicoló. De la misma manera, se realizó una matriz de viabilidad para la  implementación y se entregó un borrador de la propuesta, que cuenta con una caracterización, la descripción de la iniciativa, la población objetivo, entre otros.  Estos avances se obtuvieron entre los meses de mayo y junio.  Teniendo en cuenta que la formulación del laboratorio es el único producto, este equivale al 100% de la acción. Por lo tanto:_x000a_- Avances en la formulación del laboratorio = 30%"/>
    <s v="1. Diagnóstico de los Grupos Musicales_x000a_2. Ficha de Laboratorio de Música_x000a_3. Matriz de Viabilidad"/>
    <s v="1. Documento del nuevo laboratorio"/>
    <n v="0"/>
    <n v="0.3"/>
    <s v="&quot;La Gerencia de Inserción Socioeconómica concluyó con la formulación de la propuesta de laboratorio de producción musical.  Este fue un proceso conjunto que contó con la inervención del líder SIGID de la Subdirección, así como de las gerentes y la Subdirectora.  El documento fue concluído el 17 de septiembre de 2023.  Teniendo en cuenta que la formulación del laboratorio es el único producto, este equivale al 100% de la acción. Por lo tanto:_x000a_- Propuesta del laboratorio terminada = 70%_x000a__x000a_Que, aunado con lo reportado en trimestres pasados, otorga un cumplimiento del 100% a la acción.&quot;"/>
    <s v="1. Propuesta del laboratorio "/>
    <s v="Ninguna "/>
    <s v="N/A"/>
    <n v="0.7"/>
    <s v="La acción se encuentra finalizada."/>
    <s v="No aplica"/>
    <s v="No aplica"/>
    <s v="No aplica"/>
    <n v="0"/>
    <n v="0.5"/>
    <n v="1"/>
    <s v="CUMPLIMIENTO TOTAL"/>
    <s v="NO APLICA ACCION FINALIZADA"/>
    <s v="NO APLICA ACCION FINALIZADA"/>
  </r>
  <r>
    <s v="Armonizar el modelo pedagógico a las realidades del sigo XXI "/>
    <s v="_x000a_Modernización del modelo pedagógico"/>
    <s v="Modernizar la prestación de servicios y seguimiento al proceso de los niños, niñas, adolescentes y jóvenes. _x000a_"/>
    <s v="Esta I.E. está dirigida a definir las actividades que contribuyan al desarrollo del PAIF (Plan de Atención Individual y Familiar) , a la creación del portafolio de servicios, como elementos para modernizar la prestación y el seguimiento de los NNAJ."/>
    <s v="Acciones articuladas con SIMI para el desarrollo del PAIF._x000a_Documentos técnicos de servicios._x000a_Portafolio de servicios oficializado."/>
    <s v="PAI-2023-173"/>
    <s v="Revisar los documentos de Prestación relacionados con la subdirección de Oportunidades (Documentos del Listado Maestro) y realizar la clasificación en las categorías actualizar, obsolescer, modificar, unificar. Basado en lo anterior, ejecutar la obsolencia de los documentos pertinentes."/>
    <s v="100% de la documentación de la Subdireccion de Oportunidades revisada"/>
    <s v="Matriz listado maestro con clasificación._x000a_Relación de documentos obsoletos"/>
    <s v="No aplica"/>
    <s v="No aplica"/>
    <s v="No aplica"/>
    <d v="2023-04-01T00:00:00"/>
    <d v="2023-09-30T00:00:00"/>
    <x v="19"/>
    <s v="PSS"/>
    <s v="Subdirección para las Oportunidades"/>
    <s v="SOP"/>
    <s v="Subdirección de Oportunidades"/>
    <s v="x"/>
    <s v="x"/>
    <s v="x"/>
    <s v="x"/>
    <s v="x"/>
    <n v="0.25"/>
    <n v="0.25"/>
    <n v="0"/>
    <n v="0.3"/>
    <n v="0.7"/>
    <n v="0"/>
    <s v="La programación del incio de actividad esta para el segundo trimestre."/>
    <n v="0"/>
    <n v="0"/>
    <n v="0"/>
    <n v="0"/>
    <s v="La Subdirección de Oportunidades presentó un listado de 32 documentos a revisar, según lo establecido en el listado maestro. Este avance se dio por medio de un acta, que tuvo lugar el 29/06/23. De estos se revisó la totalidad de los documentos, los cuáles fueron clasificados en las categorías Actualizar, Vigente, Unificar y Modificar. De estos, 30 fueron modificados de algún modo. Teniendo en cuenta que la revisión de los documentos es el único producto de la acción, esta equivale al 100% de la acción. Por tanto: _x000a_- 32 documentos revisados = 100% de avance"/>
    <s v="1. Acta con el listado y los documentos revisados "/>
    <s v="Ninguna"/>
    <n v="0"/>
    <n v="1"/>
    <s v="La acción se encuentra finalizada."/>
    <s v="No aplica"/>
    <s v="No aplica"/>
    <s v="No aplica"/>
    <n v="0"/>
    <s v="La acción se encuentra finalizada."/>
    <s v="No aplica"/>
    <s v="No aplica"/>
    <s v="No aplica"/>
    <n v="0"/>
    <n v="0.25"/>
    <n v="1"/>
    <s v="CUMPLIMIENTO TOTAL"/>
    <s v="NO APLICA ACCION FINALIZADA"/>
    <s v="NO APLICA ACCION FINALIZADA"/>
  </r>
  <r>
    <s v="Armonizar el modelo pedagógico a las realidades del sigo XXI "/>
    <s v="_x000a_Modernización del modelo pedagógico"/>
    <s v="Modernizar la prestación de servicios y seguimiento al proceso de los niños, niñas, adolescentes y jóvenes. _x000a_"/>
    <s v="Esta I.E. está dirigida a definir las actividades que contribuyan al desarrollo del PAIF (Plan de Atención Individual y Familiar) , a la creación del portafolio de servicios, como elementos para modernizar la prestación y el seguimiento de los NNAJ."/>
    <s v="Acciones articuladas con SIMI para el desarrollo del PAIF._x000a_Documentos técnicos de servicios._x000a_Portafolio de servicios oficializado."/>
    <s v="PAI-2023-174"/>
    <s v="Realizar el mejoramiento en la perfilación de la población de acuerdo con el nivel de vulnerabilidad de los NNAJ"/>
    <s v="(1)tablero de control con seguimiento mensual y alertas con relación al diligenciamiento de la ficha de ingreso "/>
    <s v="*(6) capacitaciones sobre el diligenciamiento de ficha de ingreso al talento humano territorio/actas y listados de asistencia _x000a_*(3) Visitas de seguimiento por parte de los coordinadores a los procesos territoriales/ 3 actas y listados de asistencia , verificación jornadas de ingreso"/>
    <s v="No aplica"/>
    <s v="No aplica"/>
    <s v="No aplica"/>
    <d v="2023-04-01T00:00:00"/>
    <d v="2023-09-30T00:00:00"/>
    <x v="19"/>
    <s v="PSS"/>
    <s v="Subdirección Poblacional"/>
    <s v="SPO"/>
    <s v="Gerencia Territorio"/>
    <s v="x"/>
    <s v="x"/>
    <s v="x"/>
    <s v="x"/>
    <s v="x"/>
    <n v="0.25"/>
    <n v="0.25"/>
    <n v="0"/>
    <n v="0.5"/>
    <n v="0.5"/>
    <n v="0"/>
    <s v="Se realiza la elaboración del tablero de control, en donde se incluye los seguimientos solicitados de manera mensual a los equipos, este se divide con acciones puntuales asociados a la ficha de ingreso por estrategia, teniendo en cuenta que para cada uno es particular el diligencimiento, este tablero se realiza para el mes de marzo, ya que fue concertado con los equipos, aportando así a la meta de los seguimientos en este tablero de control."/>
    <s v="Formulación de tablero de control "/>
    <s v="Se deben realizar las 6 capacitaciones a los equipos, las tres visitas y actualizar el tablero de control a la fecha."/>
    <s v="Ninguna."/>
    <n v="0.05"/>
    <s v="El Equipo de la Gerencia de Territorio realizó tres capacitaciones y formalizó un Tablero de Control.  Las tres capacitaciones tuvieron lugar el 18/05/23, 15/06/23 y el 26/06/23. Y se realizaron en torno al correcto diligenciamiento de la Ficha de Ingreso. Fueron dirigidas al Talento Humano de Territorio Prevención, Trabajo Calle y ESCNNA repectivamente Adicional a ello, se formuló el ya mencionado Tablero de Control que fue aprobado por la Gerencia eñ 22/06/23.  Teniendo en cuenta que las capacitaciones, las visitas y el tablero de control son considerados tres productos diferentes, cada uno tiene un peso de 33% dentro de la acción. Por tanto: _x000a_- 3 capacitaciones = 16,5%_x000a_- 1 tablero de control formalizado = 33%_x000a__x000a_Para un avance total de 50%"/>
    <s v="1. Actas de las capacitaciones_x000a_2. Correo de aprobación del tablero de Control_x000a_3. Reporte SIMI de Ficha de Ingreso_x000a_4. Tablero de control de consolidación de reportes. "/>
    <s v="1. Actas de los espacios restantes_x000a_2. visitas de Seguimiento"/>
    <n v="0"/>
    <n v="0.5"/>
    <s v="&quot;El equipo de la Gerencia de Territorio realizó tres capacitaciones y tres visitas al territorio por parte de los coordinadores de estrategia. En cuánto a las capacitaciones, estas se dieron el 22 de Agosto, donde se preparó al equipo Auxiliar Administrativo y delegados SIGID en el cargue de información al Sistema de Información Misional (SIMI); el 28 de Agosto, donde se capacitó este mismo equipo en diligenciamiento de ficha de ingreso; y el 15 de Septiembre, cuando se compartió esta información pero a los coordinadores y líderes de las estrategias territoriales.  De otro lado, las visitas al territorio se dieron por parte de los coordinadores de las estrategias ESCNNA (Quien visitó el 8 de julio Salón Comunal de Caracolí, en Ciudad Bolivar, para brindar un taller de autoestima y atenciones de perfilamiento), Caminando Relajado (Quien también visitó Caracolí el 30 de agosto, para socializar con los promotores y los referentes instrucciones en cuánto a como dar la oferta institucional) y Territorio Calle (Quien asistió a la UPI Bosa el 14 de septiembre, para realizar seguimiento a las actividades de los promotores en esa zona)  Teniendo en cuenta que las capacitaciones, las visitas y el tablero de control son considerados tres productos diferentes, cada uno tiene un peso de 33% dentro de la acción. Por tanto: _x000a_- 3 capacitaciones = 16,5%_x000a_- 3 visitas a territorio realizadas = 33%_x000a__x000a_Para un avance de 45% este trimestre (aprox) Que, aunado con lo reportado en trimestres pasados, otorga un avance del 100% a la acción&quot;"/>
    <s v="1. Capacitación en SIMI a coordinadores_x000a_2. Capacitación en SIMI a Aux Admin y Líderes SIGID_x000a_3. Capacitación en Ficha de Ingreso a Aux Admin y Líderes SIGID"/>
    <s v="Ninguna "/>
    <s v="N/A"/>
    <n v="0.45"/>
    <s v="La acción se encuentra finalizada."/>
    <s v="No aplica"/>
    <s v="No aplica"/>
    <s v="No aplica"/>
    <n v="0"/>
    <n v="0.25"/>
    <n v="1"/>
    <s v="CUMPLIMIENTO TOTAL"/>
    <s v="NO APLICA ACCION FINALIZADA"/>
    <s v="NO APLICA ACCION FINALIZADA"/>
  </r>
  <r>
    <s v="Armonizar el modelo pedagógico a las realidades del sigo XXI "/>
    <s v="_x000a_Modernización del modelo pedagógico"/>
    <s v="Modernizar la prestación de servicios y seguimiento al proceso de los niños, niñas, adolescentes y jóvenes. _x000a_"/>
    <s v="Esta I.E. está dirigida a definir las actividades que contribuyan al desarrollo del PAIF (Plan de Atención Individual y Familiar) , a la creación del portafolio de servicios, como elementos para modernizar la prestación y el seguimiento de los NNAJ."/>
    <s v="Acciones articuladas con SIMI para el desarrollo del PAIF._x000a_Documentos técnicos de servicios._x000a_Portafolio de servicios oficializado."/>
    <s v="PAI-2023-178"/>
    <s v="Formalizar la oferta de servicios en procesos de permanencia en las UPI"/>
    <s v="Socialización del brochure a los NNAJ en UPI "/>
    <s v="*(1)Socialización Niños,Niñas/acta y listado de asistencia_x000a_*(1)Socialización Adolescentes/acta y listado de asistencia_x000a_*(1)Socialización juventud/acta y listado de asistencia"/>
    <s v="No aplica"/>
    <s v="No aplica"/>
    <s v="No aplica"/>
    <d v="2023-10-01T00:00:00"/>
    <d v="2023-12-15T00:00:00"/>
    <x v="19"/>
    <s v="PSS"/>
    <s v="Subdirección Poblacional"/>
    <s v="SPO"/>
    <s v="Gerencia Operativa "/>
    <s v="x"/>
    <s v="x"/>
    <s v="x"/>
    <s v="x"/>
    <s v="x"/>
    <n v="0.25"/>
    <n v="0.25"/>
    <n v="0"/>
    <n v="0"/>
    <n v="0"/>
    <n v="1"/>
    <s v="La programación del incio de actividad esta para el último trimestre."/>
    <n v="0"/>
    <n v="0"/>
    <n v="0"/>
    <n v="0"/>
    <s v="La programación del incio de actividad esta para el último trimestre."/>
    <n v="0"/>
    <n v="0"/>
    <n v="0"/>
    <n v="0"/>
    <s v="No se presenta avance este trimestre"/>
    <n v="0"/>
    <n v="0"/>
    <n v="0"/>
    <n v="0"/>
    <s v="&quot;El Equipo de la Gerencia Operativa llevó a cabo la Socialización del Brochure a los Niños, Niñas, Adolescentes y Jóvenes beneficiarios del IDIPRON.  El primero de estos espacios se dio en la UPI San Francisco, el 31 de octubre de 2023. Allí se socializó a niños y niñas, brindándoles el documento en físico. El segundo tuvo lugar el 8 de noviembre de 2023 en la 27, donde hubo una visita en la que, mediante un video presentación, se compartió el portafolio de servicios a dos grupos de jóvenes. El último fue en Perdomo, el 9 de noviembtre, en donde la socialización también se dio en dos grupos de adolescentes y también se les presentó mediante diapositivas. En todas estas actividades se realizó una serie de preguntas para comprobar la adquisición de conocimiento y, en algunos casos, se otorgó premios.  Teniendo en cuenta que las tres socializaciones son consideradas  tres productos diferentes, cada una tiene un peso de 33,3% dentro de la acción. Por tanto: _x000a_- 3 Socializaciones = 100% _x000a__x000a_Otorgando cumplimiento del 100% a la acción.&quot;"/>
    <s v="1. acta, asistencia y registro fotográfico de socialización en la 27_x000a_2. acta, asistencia y registro fotográfico de socialización en Perdomo _x000a_3. acta, asistencia y registro fotográfico de socialización en San Francisco"/>
    <s v="Ninguna"/>
    <s v="N/A"/>
    <n v="1"/>
    <n v="0.25"/>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
    <s v="Esta iniciativa tiene por objetivo adelantar acciones dirigidas a fortalecer la oferta con la que actualmente cuenta el Instituto propendiendo por la mejora del servicio, su pertinencia y efectos en los beneficiarios. "/>
    <s v="Indicador de gestión implementado de reducción de riesgos y daños._x000a__x000a_Cronograma resultado de informe de recomendaciones 2022 ,vigencia 2023 actualizado._x000a__x000a_Mejoramiento a través de las PQRS._x000a_"/>
    <s v="PAI-2023-175"/>
    <s v="_x000a_ Proponer mejoras de los servicios a partir de la gestión de las PQRS_x000a_"/>
    <s v="2 Informes de propuestas de mejora a partir de las pqrs"/>
    <s v="*(2) Actas y listados que contengan el ejercicio de plan de mejora de las PQRS asociadas a los temas de trato digno y restablecimiento de derechos."/>
    <s v="No aplica"/>
    <s v="No aplica"/>
    <s v="No aplica"/>
    <d v="2023-03-15T00:00:00"/>
    <d v="2023-09-30T00:00:00"/>
    <x v="19"/>
    <s v="PSS"/>
    <s v="Subdirección Poblacional"/>
    <s v="SPO"/>
    <s v="Gerencia Operativa"/>
    <s v="x"/>
    <s v="x"/>
    <s v="x"/>
    <s v="x"/>
    <s v="x"/>
    <n v="0.5"/>
    <n v="0.5"/>
    <n v="0"/>
    <n v="0.5"/>
    <n v="0.5"/>
    <n v="0"/>
    <s v="La programación del incio de actividad esta para el segundo trimestre."/>
    <n v="0"/>
    <n v="0"/>
    <n v="0"/>
    <n v="0"/>
    <s v="La líder de la herramienta de Plan de Acción del Proceso Misional, en colaboración de las profesionales que dan respuesta a las PQRS, generaron un informe de Mejora a dicho instrumento-   El mismo recibió la aprobación de la Subdirectora Técnica Poblacional el 28 de junio de 2023.  Teniendo en cuenta que los dos informes y las actas y listados son considerados dos productos diferentes, cada uno tiene un peso de 50% dentro de la acción. Por tanto: _x000a_- 1 informe = 25%_x000a_- 1 acta y un listado = 25% _x000a__x000a_Para un avance total de 50%"/>
    <s v="1. Listado y Acta de PQRS_x000a_2. Informe de Mejora a PQRS_x000a_3. Correo de Aproación al informe"/>
    <s v="1. Listado y asistencia _x000a_2. Informe de Mejora a las PQRS"/>
    <n v="0"/>
    <n v="0.5"/>
    <s v="&quot;La delegada SIGID para la Gerencia Operativa, en colaboración con la profesional responsable de los PQRS de esta dependencia, ejecutaron las recomendaciones realizadas en el informe entregado el trimestre pasado.  Por lo anterior, el 23 de agosto se convocó a una reunión virtual con las unidades de Perdomo, Bosa, San Francisco, la 32 y la Florida para realizar seguimiento a las PQR de las mismas, diligenciando una tabla con el número de radicado, la fecha de radicación, el caso, la respuesta y el soporte. En total se realizó seguimiento a 15 PQR.   Teniendo en cuenta que los dos informes y las actas y listados son considerados dos productos diferentes, cada uno tiene un peso de 50% dentro de la acción. Por tanto: _x000a_- 1 informe = 25%_x000a_- 1 acta y un listado = 25% _x000a__x000a_Para un avance total de 50% que, aunado con lo reportado en trimestres pasados, otorga un cumplimiento del 100% a la acción.&quot;"/>
    <s v="1. Listado y Asistencia_x000a_2. Un Informe de mejora a las PQRS"/>
    <s v="Ninguna "/>
    <s v="N/A"/>
    <n v="0.5"/>
    <s v="La acción se encuentra finalizada."/>
    <s v="No aplica"/>
    <s v="No aplica"/>
    <s v="No aplica"/>
    <n v="0"/>
    <n v="0.5"/>
    <n v="1"/>
    <s v="CUMPLIMIENTO TOTAL"/>
    <s v="NO APLICA ACCION FINALIZADA"/>
    <s v="NO APLICA ACCION FINALIZADA"/>
  </r>
  <r>
    <s v="Ampliar, diversificar y fortalecer los servicios de la oferta pedagógica del IDIPRON"/>
    <s v="Fortalecimiento de la oferta pedagógica institucional para el mejoramiento de la atención a los AJ"/>
    <s v="Fortalecer la oferta brindada por las áreas de servicios a los NNAJ"/>
    <s v="Esta iniciativa tiene por objetivo adelantar acciones dirigidas a fortalecer la oferta con la que actualmente cuenta el Instituto propendiendo por la mejora del servicio, su pertinencia y efectos en los beneficiarios. "/>
    <s v="Indicador de gestión implementado de reducción de riesgos y daños._x000a__x000a_Cronograma resultado de informe de recomendaciones 2022 ,vigencia 2023 actualizado._x000a__x000a_Mejoramiento a través de las PQRS._x000a_"/>
    <s v="PAI-2023-176"/>
    <s v="Implementar actividades territoriales que permitan el reconocimiento institucional."/>
    <s v="4 actividades territoriales _x000a_(2 festivales/2 maratones)"/>
    <s v="*(4)Acta reunión y (2) listado (festivales)_x000a_*Evidencias fotográficas (oficiales por comunicaciones)_x000a_*4 informes que den cuenta del aporte, impacto y logros obtenidos por las acciones realizadas_x000a_*(4) Encuestas/ evaluación de cada actividad (grupo focalizado de población abordada,teniendo en cuenta el perfil de las actividades)"/>
    <s v="No aplica"/>
    <s v="No aplica"/>
    <s v="No aplica"/>
    <d v="2023-04-01T00:00:00"/>
    <d v="2023-09-30T00:00:00"/>
    <x v="19"/>
    <s v="PSS"/>
    <s v="Subdirección Poblacional"/>
    <s v="SPO"/>
    <s v="Gerencia Territorio"/>
    <s v="x"/>
    <s v="x"/>
    <s v="x"/>
    <s v="x"/>
    <s v="x"/>
    <n v="0.5"/>
    <n v="0.5"/>
    <n v="0"/>
    <n v="0.5"/>
    <n v="0.5"/>
    <n v="0"/>
    <s v="La programación del incio de actividad esta para el segundo trimestre."/>
    <n v="0"/>
    <n v="0"/>
    <n v="0"/>
    <n v="0"/>
    <s v="El Equipo de la Gerencia territorio llevó a cabo un festival denominado &quot;Vía Férrea&quot;.  Este Festival se llevó a cabo mediante stands donde las distintas entidades ofrecieron la oferta de servicio a  los asistentes. El evento contó con la participación aproximada de 150 familias, principalmente migrantes. También se contó con un número reducido de jóvenes que también se encontraron interesados en la información.  Dicho evento tuvo lugar el 04/04/2023 Teniendo en cuenta que las actas y los listados, las evidencias fotográficas, los informes y las encuestas son considerados cuatro productos diferentes, cada uno tiene un peso de 25% dentro de la acción. Por tanto:_x000a_- 1 acta y 1 listado (Son 6 productos en total, pues dos de los eventos planeados no tienen listado) = 8,3%_x000a_- 1 Evidencia Fotográfica 6,25&amp;_x000a_- 1 Informe = 6,25%_x000a_- 1 Encuesta = 6,25%_x000a__x000a_Para un avance total de 27%"/>
    <s v="1. Informe del festival (Incluye actas, listados y Evidencia Fotográfica)"/>
    <s v="1. Informes, actas, listados y evidencias restantes"/>
    <n v="0"/>
    <n v="0.27"/>
    <s v="&quot;La Maratón 126 horas implicó un esfuerzo institucional, en el que el IDIPRON debió coordinarse en pro de apoyar esta iniciativa de la Gerencia Territorio, que busca fomentar la oferta de servicios y el reconocimiento institucional.  Originalmente se había planeado realizar dos espacios separados de 72 horas, pero por instrucciones de dirección se realizó un espacio conjunto. La maratón consistió en cuatro espacios: Apertura y Cierre, Foros, Actividades y Recorridos. En total se realizaron cuatro foros, 10 actividades, 18 recorridos, una apertura y un cierre; cada uno de los cuáles cuenta con documentos de soporte y evidencia fotográfica. Aunado, se presentan los listados y las actas de las reuniones preparativas para tales espacios. La Maratón tuvo lugar entre el 28 de Septiembre y el 2 de octubre de 2023.  Sumado a la misma, se llevó a cabo el Festival Policine, el 17 de julio en el parque Bochica. Consistió en una jornada orientada a NNA para reivindicar su derecho al descanso y el esparcimiento, mediante un cine foro. El informe cuenta con las evidencias pertinentes para soportar la actividad. Teniendo en cuenta que las actas y los listados, las evidencias fotográficas, los informes y las encuestas son considerados cuatro productos diferentes, cada uno tiene un peso de 25% dentro de la acción. Por tanto:_x000a_- 3 actas y 1 listado (Son 6 productos en total, pues dos de los eventos planeados no tienen listado) = 16,6%_x000a_- 3 Actividades con Evidencia Fotográfica = 19%_x000a_- 1 Informe = 6,25%_x000a_- 1 Encuesta = 6,25%_x000a__x000a_Para un avance de 48% este trimestre (aprox) Que, aunado con lo reportado en trimestres pasados, otorga un avance del 75% a la acción. &quot;"/>
    <s v="1. Informe del Festival Policine (Que incluye Evidencia Fotográfica, Actas, lIstados y Evaluaciones) _x000a_2. Link a la carpeta de la Maratón (Donde se encontrará: _x000a_PREPARATIVOS: Carpeta con Actas y Listados de las reuniones necesarias para preparar la maratón) _x000a_EVIDENCIAS: Cuatro carpetas, una por cada  espacio: Recorridos, Actividades, Foros, Apertura y Cierre. Las mismas contienen fotografías y documentos que evidencien el desarrollo de la actividad. "/>
    <s v="1. Informe de Maratón_x000a_2. Encuesta de la Maratón"/>
    <s v="El informe y las encuestas y evaluaciones de la maratón no pudieron entregarse dentro de los tiempos establecidos para la actividad, dado que la maratón misma finalizó posterior a dicha fecha por instrucciones de la dirección. En ese orden de ideas, tales evidencias estarán listas a mediados de octubre. "/>
    <n v="0.48"/>
    <s v="&quot;Como se estableció en el seguimiento anterior, la Maratón 126 horas implicó un esfuerzo institucional, en el que el IDIPRON debió coordinarse en pro de apoyar esta iniciativa de la Gerencia Territorio, que busca fomentar la oferta de servicios y el reconocimiento institucional.  Debido a las fechas en las que se llevó a cabo el espacio, el Informe (con los datos de las encuestas) fue aprobado por la Gerencia Territorio el 14 de noviembre de 2023. Teniendo en cuenta que las actas y los listados, las evidencias fotográficas, los informes y las encuestas son considerados cuatro productos diferentes, cada uno tiene un peso de 25% dentro de la acción. Sin embargo, al definir los porcentajes dentro del número de productos, al ser dos maratones, estas iban a tener dos informes y dos encuestas. Estas se consolidaron en un sólo producto para la maratón 126 horas. Por tanto:_x000a__x000a_- 1 Informe consolidado = 12,5%_x000a_- 1 Encuesta = 12,5%_x000a__x000a_Para un avance de 25% este trimestre (aprox) Que, aunado con lo reportado en trimestres pasados, otorga un avance del 100% a la acción. &quot;"/>
    <s v="1. Informe Maratón_x000a_2. Base de Datos Encuesta"/>
    <s v="Ninguna"/>
    <s v="N/A"/>
    <n v="0.25"/>
    <n v="0.5"/>
    <n v="1"/>
    <s v="CUMPLIMIENTO TOTAL"/>
    <s v="NO APLICA ACCION FINALIZADA"/>
    <s v="NO APLICA ACCION FINALIZADA"/>
  </r>
  <r>
    <s v="Desarrollo de estrategias para el fortalecimiento de las capacidades físicas, tecnológicas, administrativas, operativas y mejoramiento del desempeño institucional para enfrentar las necesidades del IDIPRON en el siglo XXI."/>
    <s v="Fortalecimiento del Modelo Integrado de Planeación y Gestión en el IDIPRON"/>
    <s v="Implementación, desarrollo, interiorización y apropiación de las políticas de MIPG."/>
    <s v="Son todas las acciones y actividades que conducen  al mejoramiento continuo del modelo integrado de planeación y gestión MIPG"/>
    <s v="Ejecución de actividades para el fortalecimiento de políticas del MIPG"/>
    <s v="PAI-2023-177"/>
    <s v=" Apropiar las herramientas de gestión al interior de las gerencias y la subdirección "/>
    <s v="Apropiar las herramientas de Gestión"/>
    <s v="*(1)Cronograma de reuniones_x000a_*(2)Actas y listados de reuniones_x000a_*Drive con reporte de seguimiento de las herramientas, compartido entre los gestores de cada herramienta con la subdirección y las gerencias (actualización mensual)"/>
    <s v="No aplica"/>
    <s v="No aplica"/>
    <s v="No aplica"/>
    <d v="2023-03-01T00:00:00"/>
    <d v="2023-12-31T00:00:00"/>
    <x v="19"/>
    <s v="PSS"/>
    <s v="Subdirección Poblacional"/>
    <s v="SPO"/>
    <s v="Subdirección Poblacional"/>
    <s v="x"/>
    <s v="x"/>
    <s v="x"/>
    <s v="x"/>
    <s v="x"/>
    <n v="1"/>
    <n v="1"/>
    <n v="0.25"/>
    <n v="0.25"/>
    <n v="0.25"/>
    <n v="0.25"/>
    <s v="Se crea una carpeta compartida a través del SharePoint, entre los líderes de las herramientas de gestión y la subdirección Poblacional, con sus gerencias y delegados, allí reposa información sobre el seguimiento de Plan de acción, Indicadores, Plan de Mejoramiento y Riesgos, se comparte la información de los meses de enero a marzo, esto aporta a la meta en un 13% del 25% programado"/>
    <s v="1. Link drive de carpeta._x000a_2. Pdf  donde se evidencia los ususarios de la carpeta."/>
    <s v="9 seguimientos en drive y dos reuniones para informar sobre las herramientas de gestión."/>
    <s v="Ninguna."/>
    <n v="0.13"/>
    <s v="En un esfuerzo conjunto entre las Subdirecciones de Lineamientos, Poblacional y Oportunidades, se estableció un cronograma de reunión mensual para realizar el seguimiento a las Herramientas de Gestión. Previo a este cronograma, que se implementará desde el mes de Julio, el equipo de Herramientas de Gestión presentó los informes de abril y mayo.  mediante el instrumento de  &quot;INFORME DE SEGUIMIENTO MENSUAL. HERRAMIENTAS DE GESTIÓN – PROCESO MISIONAL&quot; El informe a mayo fue socializado a la Subdirección Técnica Poblacional el 8 de junio. A partir de la fecha, se realizará en el espacio coordinado que se mencionó con anterioridad.  Teniendo en cuenta que el Cronograma y las actas, y el Drive con el reporte son considerados dos productos diferentes, , cada uno tiene un peso de 50% dentro de la acción. Por tanto: _x000a_- 1 cronograma + Acta y Listado = 30%_x000a_- Seguimiento restante de Marzo, Abril y Mayo = 12,5%_x000a__x000a_Para un avance total de 43%, 55% acumulado"/>
    <s v="1. Acta y Listado de asistencia _x000a_2. Correo con el cronograma_x000a_3. Cronograma_x000a_4. Informe de Herramientas de Gestión"/>
    <s v="1. Acta y Listado Restante_x000a_2. Reportes restantes "/>
    <n v="0"/>
    <n v="0.55000000000000004"/>
    <s v="&quot;El equipo de Herramientas de Gestión entregó los informes correspondientes a: Julio, Agosto y Septiembre.  Estos contienen información respecto a la gestión y el desempeño de las Herramientas de Plan de Acción, Plan de Mejoramiento, Indicadores y Mapa de Riesgos. Esta fue socializada a los directivos de la Subdirección de Lineamientos, de Oportunidades y Poblacional en las reuniones programadas el primer jueves de dichos meses.   Teniendo en cuenta que el Cronograma y las actas, y el Drive con el reporte son considerados dos productos diferentes, , cada uno tiene un peso de 50% dentro de la acción. Por tanto: _x000a_- 1 acta y un listado = 15%_x000a_- 3 informes = 7%_x000a__x000a_Para un avance de 22% este trimestre (aprox) Que, aunado con lo reportado en trimestres pasados, otorga un avance del 90% a la acción&quot;&quot;&quot;"/>
    <s v="1. Informe de Herramientas de Gestión, Corte Septiembre_x000a_2. Acta de Reunión de Herramientas de gestión_x000a_3. Listado de Herramientas de Gestión"/>
    <s v="Reportes Restantes "/>
    <s v="N/A"/>
    <n v="0.22"/>
    <s v="&quot;El equipo de Herramientas de Gestión entregó los informes correspondientes a Noviembre y  a Diciembre.  Estos contienen información respecto a la gestión y el desempeño de las Herramientas de Plan de Acción, Plan de Mejoramiento, Indicadores y Mapa de Riesgos, siendo socializados a los directivos de la Subdirección de Lineamientos, de Oportunidades y Poblacional en las reuniones programadas el primer jueves de dichos meses.   Teniendo  en cuenta que el cronograma, las actas y los listados de asistencia de las dos reuniones y los informes son considerados tres productos por separado, cada uno tiene un peso de 33% dentro de la acción. Por tanto: _x000a_- 2 informes de seguimiento = 10%_x000a__x000a_Que, aunado con lo reportado en trimestres pasados, otorga un cumplimiento del 100% a la acción.&quot;&quot;&quot;"/>
    <s v="1. Informe de Herramientas de Gestión, corte Diciembre"/>
    <s v="Ninguna"/>
    <s v="No aplica"/>
    <n v="0.1"/>
    <n v="1"/>
    <n v="1"/>
    <s v="CUMPLIMIENTO TOTAL"/>
    <s v="NO APLICA ACCION FINALIZADA"/>
    <s v="NO APLICA ACCION FINALIZADA"/>
  </r>
  <r>
    <s v="Determinar las acciones orientadas al cierre de brechas organizacionales"/>
    <s v="Mejoramiento de la gestión institucional para el cierre efectivo de las brechas organizacionales"/>
    <s v="Cerrar las brechas organizacionales para mejorar la gestión del instituto"/>
    <s v="Son todas las acciones que se desarrollan al interior de la entidad con el fin de lograr el cierre efectivo de los planes de mejoramiento producto de las auditorias internas y externas realizadas al IDIPRON."/>
    <s v="Monitoreo de los planes de mejoramiento  "/>
    <s v="PAI-2023-179"/>
    <s v="Realizar cierre de las acciones de los planes de mejoramiento, que se encuentran abiertas y/o vencidas,  y  con fecha maxima de finalizacion  a 31-12-2022"/>
    <s v=" Cierre de 16 acciones:_x000a_1.Subdireccion poblacional:_x000a_*Gerencia operativa 11:_x000a_PMAI-2019-057_x000a_PMAI-2019-058_x000a_PMAI-2020-008_x000a_PMAI-2020-070_x000a_PMAI-2020-073_x000a_PMAI-2021-103_x000a_PMAI-2021-104_x000a_PMAI-2021-122_x000a_PMAI-2021-124_x000a_PMAI-2021-148_x000a_PMAI-2021-154_x000a__x000a_2.Subdireccion oportunidades:_x000a_*Gerencia de estrategias de corresponsabilidad 5:_x000a_PMAI-2020-078_x000a_PMAI-2022-009_x000a_PMCB-2022-008_x000a_PMCB-2022-010_x000a_PMCB-2022-016_x000a__x000a_"/>
    <s v="Informe o correo "/>
    <s v="No aplica"/>
    <s v="No aplica"/>
    <s v="No aplica"/>
    <d v="2023-05-01T00:00:00"/>
    <d v="2023-12-31T00:00:00"/>
    <x v="19"/>
    <s v="PSS"/>
    <s v="Subdirección Poblacional"/>
    <s v="SPO"/>
    <s v="Gerencia Operativa _x000a_Gerencia de estrategias de corresponsabilidad "/>
    <s v="x"/>
    <s v="x"/>
    <s v="x"/>
    <s v="x"/>
    <s v="x"/>
    <n v="1"/>
    <n v="1"/>
    <n v="0"/>
    <n v="0.33"/>
    <n v="0.33"/>
    <n v="0.34"/>
    <s v="De acuerdo con el Tablero de Control, suministrado por la Oficina Asesora de Planeación y con el Informe de Seguimiento a Planes de Mejoramiento Interno y Externo- de la Oficina de Control Se cierran 9  acciones de las programadas (5 subdirección Poblacional y 4 Subdirección de Oportunidades), realizando las entregas requeridas de los productos y evidencias que soportaban la ejecución de las mismas, la verificación del cierre se hace de acuerdo a la revisión y cruce de información del Tablero de Control Interno con corte diciembre 31 de 2022, Información recibida el día 28 de febrero de 2023, mediante correo electrónico. Las siguientes acciones se encuentran cerradas (PMAI-2020-070, PMAI-2021-103, PMAI-2021-124, PMAI-2021-148, PMAI-2021-154, PMAI-2022-009, PMCB-2022-008, PMCB-2022-010, PMCB-2022-016)"/>
    <s v="_x000a_1._x0009_MEMORANDO 2023IE1193_x000a_2._x0009_INFORME DE SEGUIMIENTO PLANES DE MEJORAMIENTO INTERNOS Y EXTERNOS_x000a_3._x0009_TABLERO DE CONTROL PLAN DE MEJORAMIENTO EXTERNO CB FEBRERO 2023_x000a_4._x0009_TABLERO DE CONTROL PLAN DE MEJORAMIENTO INTERNO- FEBRERO 2023_x000a_"/>
    <s v="6 acciones faltantes Subdirección Poblacional_x000a_1 acción faltante Subdirección Operativa "/>
    <s v="NINGUNA"/>
    <n v="0.43"/>
    <s v="&quot;Se cierra 1 acción de las programadas,  realizando las entregas requeridas de los productos y evidencias que soportaban la ejecución de las mismas, la verificación del cierre se hace de acuerdo a la revisión del Informe de Seguimiento a Planes de Mejoramiento Interno y Externo (de la Oficina de Control Interno)  con corte diciembre 31 de 2022.  El memorando de radicación tuvo fecha del 16 de junio de 2023, con le cierre de la acción PMAI-2020-008 Teniendo en cuenta que esta acción tiene un único producto, este tiene un peso de 100% dentro de la acción. Por tanto: _x000a_- 10  acciones vencidas del Plan de Mejoramiento cerradas (entre ambos trimestres) = 67% de avance. &quot;"/>
    <s v="1. Memorando_x000a_2. Informe de Seguimiento OCI_x000a_3. Tablero de Control"/>
    <s v="Acciones restantes: _x000a_PMAI-2019-057_x000a_PMAI-2019-058_x000a_PMAI-2020-070_x000a_PMAI-2020-073_x000a_PMAI-2021-103_x000a_PMAI-2021-104_x000a_PMAI-2021-122_x000a_PMAI-2021-124_x000a_PMAI-2021-148_x000a_PMAI-2021-154_x000a_PMAI-2020-078_x000a_PMAI-2022-009_x000a_PMCB-2022-008_x000a_PMCB-2022-010_x000a_PMCB-2022-016"/>
    <n v="0"/>
    <n v="0.24"/>
    <s v="&quot;Se cerraron 2 acciones de las programadas, realizando las entregas de los productos requeridos para soportar la ejecución de las mismas. La verificación del cierre se hace de acuerdo a la revisión y  del Tablero de Control suministrado por la Oficina Asesora de Planeación que fue recibido el 10 de agosto de 2023. Las acciones cerradas fueron las PMAI-2019-057 y 058 Teniendo en cuenta que esta acción tiene un único producto, este tiene un peso de 100% dentro de la acción. Por tanto: _x000a_- 2 acciones vencidas del Plan de Mejoramiento, cerrada = 12,5% de avance. _x000a__x000a_Para un avance de 75% aunado a los trimestres pasados.&quot;"/>
    <s v="1. Informe de acciones cerradas "/>
    <s v="Informe de Acciones: _x000a_- PAI-2020-073_x000a_- PAI-2021-104_x000a_- PAI-2021-122_x000a_- PAI-2020-178"/>
    <s v="N/A"/>
    <n v="0.19"/>
    <s v="&quot;Se cerraron 4 acciones de las programadas,realizando las entregas de los productos requeridos para soportar la ejecución de las mismas. La verificación del cierre se hace de acuerdo a la revisión y  del Tablero de Control suministrado por la Oficina Asesora de Planeación que, para la acción PMAI-2021-122 (Sub Poblacional), fue recibido el 28 de agosto. Así mismo, el informe de las acciones  PMAI 2020 073 (Sub Poblacional), PMAI 2021 104 (Sub Poblacional) y PMAI 2020 078 (Subdirección para las Oportunidades), fue recibido el 31 de Octubre de 2023. Teniendo en cuenta que esta acción tiene un único producto, este tiene un peso de 100% dentro de la acción. Por tanto: _x000a_- 4 acciones vencidas del Plan de Mejoramiento, cerrada = 25% de avance. _x000a__x000a_Para un avance de 100% aunado a los trimestres pasados.&quot;&quot;&quot;"/>
    <s v="_x000a_1. Informe de Cierre de Acciones PMAI-2020-073, PMAI-2021-104 y PMAI-2020-078_x000a_2. Informe de Cierre de Acciones PMAI-2021-122"/>
    <s v="Ninguna"/>
    <s v="N/A"/>
    <n v="0.14000000000000001"/>
    <n v="0.99999999999999989"/>
    <n v="0.99999999999999989"/>
    <s v="CUMPLIMIENTO TOTAL"/>
    <s v="NO APLICA ACCION FINALIZADA"/>
    <s v="NO APLICA ACCION FINALIZ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5:C26" firstHeaderRow="1" firstDataRow="1" firstDataCol="1"/>
  <pivotFields count="55">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Row" showAll="0">
      <items count="21">
        <item x="0"/>
        <item x="1"/>
        <item x="18"/>
        <item x="2"/>
        <item x="3"/>
        <item x="4"/>
        <item x="5"/>
        <item x="6"/>
        <item x="7"/>
        <item x="17"/>
        <item x="16"/>
        <item x="8"/>
        <item x="9"/>
        <item x="10"/>
        <item x="11"/>
        <item x="12"/>
        <item x="15"/>
        <item x="19"/>
        <item x="13"/>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numFmtId="9" showAll="0"/>
    <pivotField numFmtId="9" showAll="0"/>
    <pivotField showAll="0"/>
    <pivotField showAll="0"/>
    <pivotField showAll="0"/>
    <pivotField showAll="0"/>
    <pivotField numFmtId="9" showAll="0"/>
    <pivotField showAll="0"/>
    <pivotField showAll="0"/>
    <pivotField showAll="0"/>
    <pivotField showAll="0"/>
    <pivotField numFmtId="9" showAll="0"/>
    <pivotField showAll="0"/>
    <pivotField showAll="0"/>
    <pivotField showAll="0"/>
    <pivotField showAll="0"/>
    <pivotField numFmtId="9" showAll="0"/>
    <pivotField showAll="0"/>
    <pivotField showAll="0"/>
    <pivotField showAll="0"/>
    <pivotField showAll="0"/>
    <pivotField numFmtId="9" showAll="0"/>
    <pivotField numFmtId="9" showAll="0"/>
    <pivotField dataField="1" numFmtId="9" showAll="0"/>
    <pivotField showAll="0"/>
    <pivotField showAll="0"/>
    <pivotField showAll="0"/>
  </pivotFields>
  <rowFields count="1">
    <field x="14"/>
  </rowFields>
  <rowItems count="21">
    <i>
      <x/>
    </i>
    <i>
      <x v="1"/>
    </i>
    <i>
      <x v="2"/>
    </i>
    <i>
      <x v="3"/>
    </i>
    <i>
      <x v="4"/>
    </i>
    <i>
      <x v="5"/>
    </i>
    <i>
      <x v="6"/>
    </i>
    <i>
      <x v="7"/>
    </i>
    <i>
      <x v="8"/>
    </i>
    <i>
      <x v="9"/>
    </i>
    <i>
      <x v="10"/>
    </i>
    <i>
      <x v="11"/>
    </i>
    <i>
      <x v="12"/>
    </i>
    <i>
      <x v="13"/>
    </i>
    <i>
      <x v="14"/>
    </i>
    <i>
      <x v="15"/>
    </i>
    <i>
      <x v="16"/>
    </i>
    <i>
      <x v="17"/>
    </i>
    <i>
      <x v="18"/>
    </i>
    <i>
      <x v="19"/>
    </i>
    <i t="grand">
      <x/>
    </i>
  </rowItems>
  <colItems count="1">
    <i/>
  </colItems>
  <dataFields count="1">
    <dataField name="Promedio de % Avance Ejecución Anual por acción" fld="51" subtotal="average" baseField="14" baseItem="0" numFmtId="9"/>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B187"/>
  <sheetViews>
    <sheetView tabSelected="1" topLeftCell="AS151" zoomScale="70" zoomScaleNormal="70" workbookViewId="0">
      <selection activeCell="AY81" sqref="AY81"/>
    </sheetView>
  </sheetViews>
  <sheetFormatPr baseColWidth="10" defaultColWidth="9.140625" defaultRowHeight="15" x14ac:dyDescent="0.25"/>
  <cols>
    <col min="1" max="1" width="9.140625" style="2"/>
    <col min="2" max="2" width="32.5703125" style="2" customWidth="1"/>
    <col min="3" max="3" width="39.5703125" style="2" customWidth="1"/>
    <col min="4" max="4" width="54.140625" style="2" customWidth="1"/>
    <col min="5" max="6" width="74.140625" style="2" customWidth="1"/>
    <col min="7" max="7" width="46.5703125" style="2" customWidth="1"/>
    <col min="8" max="8" width="72.85546875" style="2" customWidth="1"/>
    <col min="9" max="9" width="50.42578125" style="2" customWidth="1"/>
    <col min="10" max="10" width="64.28515625" style="2" customWidth="1"/>
    <col min="11" max="13" width="39.7109375" style="2" customWidth="1"/>
    <col min="14" max="14" width="21.7109375" style="2" customWidth="1"/>
    <col min="15" max="19" width="28.140625" style="2" customWidth="1"/>
    <col min="20" max="20" width="36" style="2" customWidth="1"/>
    <col min="21" max="25" width="7.28515625" style="2" customWidth="1"/>
    <col min="26" max="27" width="11" style="2" customWidth="1"/>
    <col min="28" max="31" width="11.5703125" style="4" customWidth="1"/>
    <col min="32" max="32" width="101.140625" style="2" customWidth="1"/>
    <col min="33" max="36" width="30" style="2" customWidth="1"/>
    <col min="37" max="37" width="55.85546875" style="2" customWidth="1"/>
    <col min="38" max="38" width="35.7109375" style="2" customWidth="1"/>
    <col min="39" max="39" width="87" style="2" customWidth="1"/>
    <col min="40" max="41" width="26" style="2" customWidth="1"/>
    <col min="42" max="42" width="67.5703125" style="2" customWidth="1"/>
    <col min="43" max="51" width="26" style="2" customWidth="1"/>
    <col min="52" max="52" width="27.5703125" style="2" customWidth="1"/>
    <col min="53" max="53" width="31.42578125" style="2" customWidth="1"/>
    <col min="54" max="56" width="31" style="2" customWidth="1"/>
    <col min="57" max="57" width="42.85546875" style="2" customWidth="1"/>
    <col min="58" max="16384" width="9.140625" style="2"/>
  </cols>
  <sheetData>
    <row r="1" spans="1:131" customFormat="1" ht="13.5" customHeight="1" x14ac:dyDescent="0.25">
      <c r="A1" s="81"/>
      <c r="B1" s="82"/>
      <c r="C1" s="87" t="s">
        <v>0</v>
      </c>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9"/>
      <c r="BC1" s="1" t="s">
        <v>1</v>
      </c>
      <c r="BD1" s="93" t="s">
        <v>2</v>
      </c>
      <c r="BE1" s="94"/>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row>
    <row r="2" spans="1:131" customFormat="1" ht="22.5" customHeight="1" x14ac:dyDescent="0.25">
      <c r="A2" s="83"/>
      <c r="B2" s="84"/>
      <c r="C2" s="90"/>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2"/>
      <c r="BC2" s="1" t="s">
        <v>3</v>
      </c>
      <c r="BD2" s="95" t="s">
        <v>4</v>
      </c>
      <c r="BE2" s="96"/>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row>
    <row r="3" spans="1:131" customFormat="1" ht="21.75" customHeight="1" x14ac:dyDescent="0.25">
      <c r="A3" s="83"/>
      <c r="B3" s="84"/>
      <c r="C3" s="97" t="s">
        <v>5</v>
      </c>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9"/>
      <c r="BC3" s="1" t="s">
        <v>6</v>
      </c>
      <c r="BD3" s="93" t="s">
        <v>7</v>
      </c>
      <c r="BE3" s="94"/>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row>
    <row r="4" spans="1:131" customFormat="1" ht="17.25" customHeight="1" x14ac:dyDescent="0.25">
      <c r="A4" s="85"/>
      <c r="B4" s="86"/>
      <c r="C4" s="100"/>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2"/>
      <c r="BC4" s="3" t="s">
        <v>8</v>
      </c>
      <c r="BD4" s="103"/>
      <c r="BE4" s="104"/>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row>
    <row r="5" spans="1:131" customFormat="1" ht="64.5"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4"/>
      <c r="AC5" s="4"/>
      <c r="AD5" s="4"/>
      <c r="AE5" s="4"/>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row>
    <row r="6" spans="1:131" customFormat="1" ht="72.75" customHeight="1" thickBot="1" x14ac:dyDescent="0.3">
      <c r="A6" s="2"/>
      <c r="B6" s="5" t="s">
        <v>9</v>
      </c>
      <c r="C6" s="6">
        <v>45199</v>
      </c>
      <c r="D6" s="7" t="s">
        <v>10</v>
      </c>
      <c r="E6" s="8">
        <v>2023</v>
      </c>
      <c r="F6" s="7" t="s">
        <v>11</v>
      </c>
      <c r="G6" s="8" t="s">
        <v>12</v>
      </c>
      <c r="H6" s="9" t="s">
        <v>13</v>
      </c>
      <c r="I6" s="8" t="s">
        <v>14</v>
      </c>
      <c r="J6" s="2"/>
      <c r="K6" s="2"/>
      <c r="L6" s="2"/>
      <c r="M6" s="2"/>
      <c r="N6" s="2"/>
      <c r="O6" s="2"/>
      <c r="P6" s="2"/>
      <c r="Q6" s="2"/>
      <c r="R6" s="2"/>
      <c r="S6" s="2"/>
      <c r="T6" s="2"/>
      <c r="U6" s="2"/>
      <c r="V6" s="2"/>
      <c r="W6" s="2"/>
      <c r="X6" s="2"/>
      <c r="Y6" s="2"/>
      <c r="Z6" s="2"/>
      <c r="AA6" s="2"/>
      <c r="AB6" s="4"/>
      <c r="AC6" s="4"/>
      <c r="AD6" s="4"/>
      <c r="AE6" s="4"/>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row>
    <row r="7" spans="1:131" customFormat="1" ht="87" customHeight="1" thickBot="1" x14ac:dyDescent="0.3">
      <c r="A7" s="2"/>
      <c r="B7" s="2"/>
      <c r="C7" s="2"/>
      <c r="D7" s="2"/>
      <c r="E7" s="2"/>
      <c r="F7" s="2"/>
      <c r="G7" s="2"/>
      <c r="H7" s="2"/>
      <c r="I7" s="2"/>
      <c r="J7" s="2"/>
      <c r="K7" s="2"/>
      <c r="L7" s="2"/>
      <c r="M7" s="2"/>
      <c r="N7" s="2"/>
      <c r="O7" s="2"/>
      <c r="P7" s="2"/>
      <c r="Q7" s="2"/>
      <c r="R7" s="2"/>
      <c r="S7" s="2"/>
      <c r="T7" s="2"/>
      <c r="U7" s="2"/>
      <c r="V7" s="2"/>
      <c r="W7" s="2"/>
      <c r="X7" s="2"/>
      <c r="Y7" s="2"/>
      <c r="Z7" s="2"/>
      <c r="AA7" s="2"/>
      <c r="AB7" s="4"/>
      <c r="AC7" s="4"/>
      <c r="AD7" s="4"/>
      <c r="AE7" s="4"/>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row>
    <row r="8" spans="1:131" customFormat="1" ht="62.25" customHeight="1" thickBot="1" x14ac:dyDescent="0.3">
      <c r="A8" s="73" t="s">
        <v>15</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4" t="s">
        <v>16</v>
      </c>
      <c r="AG8" s="74"/>
      <c r="AH8" s="74"/>
      <c r="AI8" s="74"/>
      <c r="AJ8" s="74"/>
      <c r="AK8" s="74"/>
      <c r="AL8" s="74"/>
      <c r="AM8" s="74"/>
      <c r="AN8" s="74"/>
      <c r="AO8" s="74"/>
      <c r="AP8" s="74"/>
      <c r="AQ8" s="74"/>
      <c r="AR8" s="74"/>
      <c r="AS8" s="74"/>
      <c r="AT8" s="74"/>
      <c r="AU8" s="74"/>
      <c r="AV8" s="74"/>
      <c r="AW8" s="74"/>
      <c r="AX8" s="74"/>
      <c r="AY8" s="74"/>
      <c r="AZ8" s="75"/>
      <c r="BA8" s="74"/>
      <c r="BB8" s="74"/>
      <c r="BC8" s="74"/>
      <c r="BD8" s="74"/>
      <c r="BE8" s="74"/>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row>
    <row r="9" spans="1:131" customFormat="1" ht="38.25" customHeight="1" thickBot="1" x14ac:dyDescent="0.3">
      <c r="A9" s="76" t="s">
        <v>17</v>
      </c>
      <c r="B9" s="77"/>
      <c r="C9" s="77"/>
      <c r="D9" s="77"/>
      <c r="E9" s="77"/>
      <c r="F9" s="77"/>
      <c r="G9" s="77" t="s">
        <v>18</v>
      </c>
      <c r="H9" s="77"/>
      <c r="I9" s="77"/>
      <c r="J9" s="77"/>
      <c r="K9" s="77"/>
      <c r="L9" s="77"/>
      <c r="M9" s="77"/>
      <c r="N9" s="77"/>
      <c r="O9" s="77"/>
      <c r="P9" s="77"/>
      <c r="Q9" s="77"/>
      <c r="R9" s="77"/>
      <c r="S9" s="77"/>
      <c r="T9" s="77"/>
      <c r="U9" s="77"/>
      <c r="V9" s="77"/>
      <c r="W9" s="77"/>
      <c r="X9" s="77"/>
      <c r="Y9" s="77"/>
      <c r="Z9" s="77"/>
      <c r="AA9" s="77"/>
      <c r="AB9" s="77"/>
      <c r="AC9" s="77"/>
      <c r="AD9" s="77"/>
      <c r="AE9" s="77"/>
      <c r="AF9" s="78" t="s">
        <v>19</v>
      </c>
      <c r="AG9" s="79"/>
      <c r="AH9" s="79"/>
      <c r="AI9" s="79"/>
      <c r="AJ9" s="79"/>
      <c r="AK9" s="79" t="s">
        <v>20</v>
      </c>
      <c r="AL9" s="79"/>
      <c r="AM9" s="79"/>
      <c r="AN9" s="79"/>
      <c r="AO9" s="79"/>
      <c r="AP9" s="79" t="s">
        <v>21</v>
      </c>
      <c r="AQ9" s="79"/>
      <c r="AR9" s="79"/>
      <c r="AS9" s="79"/>
      <c r="AT9" s="79"/>
      <c r="AU9" s="79" t="s">
        <v>22</v>
      </c>
      <c r="AV9" s="79"/>
      <c r="AW9" s="79"/>
      <c r="AX9" s="79"/>
      <c r="AY9" s="80"/>
      <c r="AZ9" s="10"/>
      <c r="BA9" s="10"/>
      <c r="BB9" s="10"/>
      <c r="BC9" s="10"/>
      <c r="BD9" s="10"/>
      <c r="BE9" s="10"/>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row>
    <row r="10" spans="1:131" customFormat="1" ht="28.5" customHeight="1" thickBot="1" x14ac:dyDescent="0.3">
      <c r="A10" s="11"/>
      <c r="B10" s="11"/>
      <c r="C10" s="11"/>
      <c r="D10" s="11"/>
      <c r="E10" s="11"/>
      <c r="F10" s="11"/>
      <c r="G10" s="11"/>
      <c r="H10" s="11"/>
      <c r="I10" s="11"/>
      <c r="J10" s="11"/>
      <c r="K10" s="11"/>
      <c r="L10" s="11"/>
      <c r="M10" s="11"/>
      <c r="N10" s="11"/>
      <c r="O10" s="11"/>
      <c r="P10" s="11"/>
      <c r="Q10" s="11"/>
      <c r="R10" s="11"/>
      <c r="S10" s="11"/>
      <c r="T10" s="11"/>
      <c r="U10" s="63" t="s">
        <v>23</v>
      </c>
      <c r="V10" s="64"/>
      <c r="W10" s="64"/>
      <c r="X10" s="64"/>
      <c r="Y10" s="65"/>
      <c r="Z10" s="69" t="s">
        <v>24</v>
      </c>
      <c r="AA10" s="70"/>
      <c r="AB10" s="70"/>
      <c r="AC10" s="70"/>
      <c r="AD10" s="70"/>
      <c r="AE10" s="70"/>
      <c r="AF10" s="12"/>
      <c r="AG10" s="12"/>
      <c r="AH10" s="12"/>
      <c r="AI10" s="12"/>
      <c r="AJ10" s="12"/>
      <c r="AK10" s="12"/>
      <c r="AL10" s="12"/>
      <c r="AM10" s="12"/>
      <c r="AN10" s="12"/>
      <c r="AO10" s="12"/>
      <c r="AP10" s="12"/>
      <c r="AQ10" s="12"/>
      <c r="AR10" s="12"/>
      <c r="AS10" s="12"/>
      <c r="AT10" s="12"/>
      <c r="AU10" s="12"/>
      <c r="AV10" s="12"/>
      <c r="AW10" s="12"/>
      <c r="AX10" s="12"/>
      <c r="AY10" s="13"/>
      <c r="AZ10" s="14"/>
      <c r="BA10" s="14"/>
      <c r="BB10" s="14"/>
      <c r="BC10" s="14"/>
      <c r="BD10" s="14"/>
      <c r="BE10" s="14"/>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row>
    <row r="11" spans="1:131" customFormat="1" ht="33" customHeight="1" thickBot="1" x14ac:dyDescent="0.3">
      <c r="A11" s="15"/>
      <c r="B11" s="15"/>
      <c r="C11" s="15"/>
      <c r="D11" s="15"/>
      <c r="E11" s="15"/>
      <c r="F11" s="15"/>
      <c r="G11" s="15"/>
      <c r="H11" s="15"/>
      <c r="I11" s="15"/>
      <c r="J11" s="15"/>
      <c r="K11" s="15"/>
      <c r="L11" s="15"/>
      <c r="M11" s="15"/>
      <c r="N11" s="15"/>
      <c r="O11" s="15"/>
      <c r="P11" s="15"/>
      <c r="Q11" s="15"/>
      <c r="R11" s="15"/>
      <c r="S11" s="15"/>
      <c r="T11" s="15"/>
      <c r="U11" s="66"/>
      <c r="V11" s="67"/>
      <c r="W11" s="67"/>
      <c r="X11" s="67"/>
      <c r="Y11" s="68"/>
      <c r="Z11" s="71" t="s">
        <v>25</v>
      </c>
      <c r="AA11" s="72"/>
      <c r="AB11" s="16" t="s">
        <v>26</v>
      </c>
      <c r="AC11" s="16" t="s">
        <v>27</v>
      </c>
      <c r="AD11" s="16" t="s">
        <v>28</v>
      </c>
      <c r="AE11" s="17" t="s">
        <v>29</v>
      </c>
      <c r="AF11" s="18"/>
      <c r="AG11" s="18"/>
      <c r="AH11" s="18"/>
      <c r="AI11" s="18"/>
      <c r="AJ11" s="18"/>
      <c r="AK11" s="18"/>
      <c r="AL11" s="18"/>
      <c r="AM11" s="18"/>
      <c r="AN11" s="18"/>
      <c r="AO11" s="18"/>
      <c r="AP11" s="18"/>
      <c r="AQ11" s="18"/>
      <c r="AR11" s="18"/>
      <c r="AS11" s="18"/>
      <c r="AT11" s="18"/>
      <c r="AU11" s="18"/>
      <c r="AV11" s="18"/>
      <c r="AW11" s="18"/>
      <c r="AX11" s="18"/>
      <c r="AY11" s="19"/>
      <c r="AZ11" s="14"/>
      <c r="BA11" s="14"/>
      <c r="BB11" s="14"/>
      <c r="BC11" s="14"/>
      <c r="BD11" s="14"/>
      <c r="BE11" s="14"/>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row>
    <row r="12" spans="1:131" customFormat="1" ht="158.25" customHeight="1" thickBot="1" x14ac:dyDescent="0.3">
      <c r="A12" s="15" t="s">
        <v>30</v>
      </c>
      <c r="B12" s="15" t="s">
        <v>31</v>
      </c>
      <c r="C12" s="15" t="s">
        <v>32</v>
      </c>
      <c r="D12" s="15" t="s">
        <v>33</v>
      </c>
      <c r="E12" s="15" t="s">
        <v>34</v>
      </c>
      <c r="F12" s="15" t="s">
        <v>35</v>
      </c>
      <c r="G12" s="15" t="s">
        <v>36</v>
      </c>
      <c r="H12" s="15" t="s">
        <v>37</v>
      </c>
      <c r="I12" s="15" t="s">
        <v>38</v>
      </c>
      <c r="J12" s="15" t="s">
        <v>39</v>
      </c>
      <c r="K12" s="15" t="s">
        <v>40</v>
      </c>
      <c r="L12" s="15" t="s">
        <v>41</v>
      </c>
      <c r="M12" s="15" t="s">
        <v>42</v>
      </c>
      <c r="N12" s="15" t="s">
        <v>43</v>
      </c>
      <c r="O12" s="15" t="s">
        <v>44</v>
      </c>
      <c r="P12" s="15" t="s">
        <v>45</v>
      </c>
      <c r="Q12" s="15" t="s">
        <v>46</v>
      </c>
      <c r="R12" s="15" t="s">
        <v>47</v>
      </c>
      <c r="S12" s="15" t="s">
        <v>48</v>
      </c>
      <c r="T12" s="15" t="s">
        <v>49</v>
      </c>
      <c r="U12" s="20" t="s">
        <v>50</v>
      </c>
      <c r="V12" s="20" t="s">
        <v>51</v>
      </c>
      <c r="W12" s="20" t="s">
        <v>52</v>
      </c>
      <c r="X12" s="20" t="s">
        <v>53</v>
      </c>
      <c r="Y12" s="20" t="s">
        <v>54</v>
      </c>
      <c r="Z12" s="21" t="s">
        <v>55</v>
      </c>
      <c r="AA12" s="21" t="s">
        <v>56</v>
      </c>
      <c r="AB12" s="21" t="s">
        <v>57</v>
      </c>
      <c r="AC12" s="21" t="s">
        <v>57</v>
      </c>
      <c r="AD12" s="21" t="s">
        <v>57</v>
      </c>
      <c r="AE12" s="22" t="s">
        <v>57</v>
      </c>
      <c r="AF12" s="23" t="s">
        <v>58</v>
      </c>
      <c r="AG12" s="23" t="s">
        <v>59</v>
      </c>
      <c r="AH12" s="23" t="s">
        <v>60</v>
      </c>
      <c r="AI12" s="23" t="s">
        <v>61</v>
      </c>
      <c r="AJ12" s="23" t="s">
        <v>62</v>
      </c>
      <c r="AK12" s="23" t="s">
        <v>58</v>
      </c>
      <c r="AL12" s="23" t="s">
        <v>59</v>
      </c>
      <c r="AM12" s="23" t="s">
        <v>60</v>
      </c>
      <c r="AN12" s="23" t="s">
        <v>61</v>
      </c>
      <c r="AO12" s="23" t="s">
        <v>62</v>
      </c>
      <c r="AP12" s="18" t="s">
        <v>58</v>
      </c>
      <c r="AQ12" s="18" t="s">
        <v>59</v>
      </c>
      <c r="AR12" s="18" t="s">
        <v>60</v>
      </c>
      <c r="AS12" s="18" t="s">
        <v>61</v>
      </c>
      <c r="AT12" s="18" t="s">
        <v>62</v>
      </c>
      <c r="AU12" s="18" t="s">
        <v>58</v>
      </c>
      <c r="AV12" s="18" t="s">
        <v>59</v>
      </c>
      <c r="AW12" s="18" t="s">
        <v>60</v>
      </c>
      <c r="AX12" s="18" t="s">
        <v>61</v>
      </c>
      <c r="AY12" s="19" t="s">
        <v>62</v>
      </c>
      <c r="AZ12" s="24" t="s">
        <v>63</v>
      </c>
      <c r="BA12" s="24" t="s">
        <v>64</v>
      </c>
      <c r="BB12" s="24" t="s">
        <v>65</v>
      </c>
      <c r="BC12" s="24" t="s">
        <v>66</v>
      </c>
      <c r="BD12" s="24" t="s">
        <v>67</v>
      </c>
      <c r="BE12" s="24" t="s">
        <v>68</v>
      </c>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row>
    <row r="13" spans="1:131" customFormat="1" ht="73.5" customHeight="1" thickBot="1" x14ac:dyDescent="0.3">
      <c r="A13" s="25">
        <v>1</v>
      </c>
      <c r="B13" s="26" t="s">
        <v>69</v>
      </c>
      <c r="C13" s="26" t="s">
        <v>70</v>
      </c>
      <c r="D13" s="26" t="s">
        <v>71</v>
      </c>
      <c r="E13" s="26" t="s">
        <v>72</v>
      </c>
      <c r="F13" s="26" t="s">
        <v>73</v>
      </c>
      <c r="G13" s="26" t="s">
        <v>74</v>
      </c>
      <c r="H13" s="26" t="s">
        <v>75</v>
      </c>
      <c r="I13" s="26" t="s">
        <v>76</v>
      </c>
      <c r="J13" s="26" t="s">
        <v>77</v>
      </c>
      <c r="K13" s="26" t="s">
        <v>78</v>
      </c>
      <c r="L13" s="26" t="s">
        <v>78</v>
      </c>
      <c r="M13" s="26" t="s">
        <v>78</v>
      </c>
      <c r="N13" s="27">
        <v>44928</v>
      </c>
      <c r="O13" s="27">
        <v>45076</v>
      </c>
      <c r="P13" s="27" t="s">
        <v>79</v>
      </c>
      <c r="Q13" s="27" t="s">
        <v>80</v>
      </c>
      <c r="R13" s="27" t="s">
        <v>81</v>
      </c>
      <c r="S13" s="27" t="s">
        <v>82</v>
      </c>
      <c r="T13" s="26" t="s">
        <v>78</v>
      </c>
      <c r="U13" s="26" t="s">
        <v>83</v>
      </c>
      <c r="V13" s="26" t="s">
        <v>83</v>
      </c>
      <c r="W13" s="26" t="s">
        <v>83</v>
      </c>
      <c r="X13" s="26" t="s">
        <v>83</v>
      </c>
      <c r="Y13" s="26" t="s">
        <v>83</v>
      </c>
      <c r="Z13" s="28">
        <v>0.5</v>
      </c>
      <c r="AA13" s="28">
        <f t="shared" ref="AA13:AA76" si="0">Z13*(AB13+AC13+AD13+AE13)</f>
        <v>0.5</v>
      </c>
      <c r="AB13" s="28">
        <v>0.75</v>
      </c>
      <c r="AC13" s="28">
        <v>0.25</v>
      </c>
      <c r="AD13" s="28">
        <v>0</v>
      </c>
      <c r="AE13" s="28">
        <v>0</v>
      </c>
      <c r="AF13" s="29" t="s">
        <v>84</v>
      </c>
      <c r="AG13" s="30" t="s">
        <v>85</v>
      </c>
      <c r="AH13" s="30" t="s">
        <v>86</v>
      </c>
      <c r="AI13" s="30" t="s">
        <v>87</v>
      </c>
      <c r="AJ13" s="31">
        <v>1</v>
      </c>
      <c r="AK13" s="32" t="s">
        <v>88</v>
      </c>
      <c r="AL13" s="32" t="s">
        <v>78</v>
      </c>
      <c r="AM13" s="32" t="s">
        <v>78</v>
      </c>
      <c r="AN13" s="32" t="s">
        <v>78</v>
      </c>
      <c r="AO13" s="32">
        <v>0</v>
      </c>
      <c r="AP13" s="33" t="s">
        <v>88</v>
      </c>
      <c r="AQ13" s="33" t="s">
        <v>78</v>
      </c>
      <c r="AR13" s="33" t="s">
        <v>78</v>
      </c>
      <c r="AS13" s="33" t="s">
        <v>78</v>
      </c>
      <c r="AT13" s="34">
        <v>0</v>
      </c>
      <c r="AU13" s="35" t="s">
        <v>88</v>
      </c>
      <c r="AV13" s="36" t="s">
        <v>78</v>
      </c>
      <c r="AW13" s="36" t="s">
        <v>78</v>
      </c>
      <c r="AX13" s="36" t="s">
        <v>78</v>
      </c>
      <c r="AY13" s="37">
        <v>0</v>
      </c>
      <c r="AZ13" s="105">
        <v>0.5</v>
      </c>
      <c r="BA13" s="106">
        <v>1</v>
      </c>
      <c r="BB13" s="107" t="s">
        <v>2344</v>
      </c>
      <c r="BC13" s="108" t="s">
        <v>2345</v>
      </c>
      <c r="BD13" s="108" t="s">
        <v>2345</v>
      </c>
      <c r="BE13" s="62">
        <f>SUM(AZ13:AZ14)</f>
        <v>1</v>
      </c>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row>
    <row r="14" spans="1:131" customFormat="1" ht="74.25" customHeight="1" thickBot="1" x14ac:dyDescent="0.3">
      <c r="A14" s="25">
        <v>2</v>
      </c>
      <c r="B14" s="26" t="s">
        <v>69</v>
      </c>
      <c r="C14" s="26" t="s">
        <v>70</v>
      </c>
      <c r="D14" s="26" t="s">
        <v>71</v>
      </c>
      <c r="E14" s="26" t="s">
        <v>72</v>
      </c>
      <c r="F14" s="26" t="s">
        <v>73</v>
      </c>
      <c r="G14" s="26" t="s">
        <v>89</v>
      </c>
      <c r="H14" s="26" t="s">
        <v>90</v>
      </c>
      <c r="I14" s="26" t="s">
        <v>91</v>
      </c>
      <c r="J14" s="26" t="s">
        <v>92</v>
      </c>
      <c r="K14" s="26" t="s">
        <v>78</v>
      </c>
      <c r="L14" s="26" t="s">
        <v>78</v>
      </c>
      <c r="M14" s="26" t="s">
        <v>78</v>
      </c>
      <c r="N14" s="27">
        <v>45017</v>
      </c>
      <c r="O14" s="27">
        <v>45275</v>
      </c>
      <c r="P14" s="27" t="s">
        <v>79</v>
      </c>
      <c r="Q14" s="27" t="s">
        <v>80</v>
      </c>
      <c r="R14" s="27" t="s">
        <v>81</v>
      </c>
      <c r="S14" s="27" t="s">
        <v>82</v>
      </c>
      <c r="T14" s="26" t="s">
        <v>78</v>
      </c>
      <c r="U14" s="26" t="s">
        <v>83</v>
      </c>
      <c r="V14" s="26" t="s">
        <v>83</v>
      </c>
      <c r="W14" s="26" t="s">
        <v>83</v>
      </c>
      <c r="X14" s="26" t="s">
        <v>83</v>
      </c>
      <c r="Y14" s="26" t="s">
        <v>83</v>
      </c>
      <c r="Z14" s="28">
        <v>0.5</v>
      </c>
      <c r="AA14" s="28">
        <f t="shared" si="0"/>
        <v>0.5</v>
      </c>
      <c r="AB14" s="28">
        <v>0</v>
      </c>
      <c r="AC14" s="28">
        <v>0.2</v>
      </c>
      <c r="AD14" s="28">
        <v>0.4</v>
      </c>
      <c r="AE14" s="28">
        <v>0.4</v>
      </c>
      <c r="AF14" s="30" t="s">
        <v>93</v>
      </c>
      <c r="AG14" s="30" t="s">
        <v>94</v>
      </c>
      <c r="AH14" s="30" t="s">
        <v>95</v>
      </c>
      <c r="AI14" s="30" t="s">
        <v>87</v>
      </c>
      <c r="AJ14" s="31">
        <v>0.5</v>
      </c>
      <c r="AK14" s="32" t="s">
        <v>96</v>
      </c>
      <c r="AL14" s="32" t="s">
        <v>94</v>
      </c>
      <c r="AM14" s="32" t="s">
        <v>87</v>
      </c>
      <c r="AN14" s="32" t="s">
        <v>86</v>
      </c>
      <c r="AO14" s="32">
        <v>0.5</v>
      </c>
      <c r="AP14" s="33" t="s">
        <v>88</v>
      </c>
      <c r="AQ14" s="33" t="s">
        <v>78</v>
      </c>
      <c r="AR14" s="33" t="s">
        <v>78</v>
      </c>
      <c r="AS14" s="33" t="s">
        <v>78</v>
      </c>
      <c r="AT14" s="34">
        <v>0</v>
      </c>
      <c r="AU14" s="35" t="s">
        <v>88</v>
      </c>
      <c r="AV14" s="36" t="s">
        <v>78</v>
      </c>
      <c r="AW14" s="36" t="s">
        <v>78</v>
      </c>
      <c r="AX14" s="36" t="s">
        <v>78</v>
      </c>
      <c r="AY14" s="37">
        <v>0</v>
      </c>
      <c r="AZ14" s="105">
        <v>0.5</v>
      </c>
      <c r="BA14" s="105">
        <v>1</v>
      </c>
      <c r="BB14" s="107" t="s">
        <v>2344</v>
      </c>
      <c r="BC14" s="108" t="s">
        <v>2345</v>
      </c>
      <c r="BD14" s="108" t="s">
        <v>2345</v>
      </c>
      <c r="BE14" s="6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row>
    <row r="15" spans="1:131" customFormat="1" ht="81" customHeight="1" thickBot="1" x14ac:dyDescent="0.3">
      <c r="A15" s="25">
        <v>3</v>
      </c>
      <c r="B15" s="26" t="s">
        <v>69</v>
      </c>
      <c r="C15" s="26" t="s">
        <v>70</v>
      </c>
      <c r="D15" s="26" t="s">
        <v>97</v>
      </c>
      <c r="E15" s="26" t="s">
        <v>98</v>
      </c>
      <c r="F15" s="26" t="s">
        <v>99</v>
      </c>
      <c r="G15" s="26" t="s">
        <v>100</v>
      </c>
      <c r="H15" s="26" t="s">
        <v>101</v>
      </c>
      <c r="I15" s="26" t="s">
        <v>102</v>
      </c>
      <c r="J15" s="26" t="s">
        <v>103</v>
      </c>
      <c r="K15" s="26" t="s">
        <v>104</v>
      </c>
      <c r="L15" s="26" t="s">
        <v>78</v>
      </c>
      <c r="M15" s="26" t="s">
        <v>78</v>
      </c>
      <c r="N15" s="27">
        <v>44927</v>
      </c>
      <c r="O15" s="27">
        <v>45291</v>
      </c>
      <c r="P15" s="27" t="s">
        <v>79</v>
      </c>
      <c r="Q15" s="27" t="s">
        <v>80</v>
      </c>
      <c r="R15" s="27" t="s">
        <v>81</v>
      </c>
      <c r="S15" s="27" t="s">
        <v>82</v>
      </c>
      <c r="T15" s="26" t="s">
        <v>78</v>
      </c>
      <c r="U15" s="26" t="s">
        <v>83</v>
      </c>
      <c r="V15" s="26" t="s">
        <v>83</v>
      </c>
      <c r="W15" s="26" t="s">
        <v>83</v>
      </c>
      <c r="X15" s="26" t="s">
        <v>83</v>
      </c>
      <c r="Y15" s="26" t="s">
        <v>83</v>
      </c>
      <c r="Z15" s="28">
        <v>0.2</v>
      </c>
      <c r="AA15" s="28">
        <f t="shared" si="0"/>
        <v>0.2</v>
      </c>
      <c r="AB15" s="28">
        <v>0.25</v>
      </c>
      <c r="AC15" s="28">
        <v>0.25</v>
      </c>
      <c r="AD15" s="28">
        <v>0.25</v>
      </c>
      <c r="AE15" s="28">
        <v>0.25</v>
      </c>
      <c r="AF15" s="30" t="s">
        <v>105</v>
      </c>
      <c r="AG15" s="30" t="s">
        <v>106</v>
      </c>
      <c r="AH15" s="30" t="s">
        <v>107</v>
      </c>
      <c r="AI15" s="30" t="s">
        <v>108</v>
      </c>
      <c r="AJ15" s="31">
        <v>0.2</v>
      </c>
      <c r="AK15" s="32" t="s">
        <v>109</v>
      </c>
      <c r="AL15" s="32" t="s">
        <v>110</v>
      </c>
      <c r="AM15" s="32" t="s">
        <v>111</v>
      </c>
      <c r="AN15" s="32" t="s">
        <v>112</v>
      </c>
      <c r="AO15" s="32">
        <v>0.3</v>
      </c>
      <c r="AP15" s="33" t="s">
        <v>113</v>
      </c>
      <c r="AQ15" s="33" t="s">
        <v>114</v>
      </c>
      <c r="AR15" s="33" t="s">
        <v>111</v>
      </c>
      <c r="AS15" s="33" t="s">
        <v>86</v>
      </c>
      <c r="AT15" s="34">
        <v>0.25</v>
      </c>
      <c r="AU15" s="39" t="s">
        <v>115</v>
      </c>
      <c r="AV15" s="40" t="s">
        <v>116</v>
      </c>
      <c r="AW15" s="40" t="s">
        <v>87</v>
      </c>
      <c r="AX15" s="40" t="s">
        <v>87</v>
      </c>
      <c r="AY15" s="41">
        <v>0.25</v>
      </c>
      <c r="AZ15" s="105">
        <v>0.2</v>
      </c>
      <c r="BA15" s="105">
        <v>1</v>
      </c>
      <c r="BB15" s="107" t="s">
        <v>2344</v>
      </c>
      <c r="BC15" s="108" t="s">
        <v>2345</v>
      </c>
      <c r="BD15" s="108" t="s">
        <v>2345</v>
      </c>
      <c r="BE15" s="62">
        <f>SUM(AZ15:AZ19)</f>
        <v>1</v>
      </c>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row>
    <row r="16" spans="1:131" customFormat="1" ht="108" customHeight="1" thickBot="1" x14ac:dyDescent="0.3">
      <c r="A16" s="25">
        <v>4</v>
      </c>
      <c r="B16" s="26" t="s">
        <v>69</v>
      </c>
      <c r="C16" s="26" t="s">
        <v>70</v>
      </c>
      <c r="D16" s="26" t="s">
        <v>97</v>
      </c>
      <c r="E16" s="26" t="s">
        <v>98</v>
      </c>
      <c r="F16" s="26" t="s">
        <v>99</v>
      </c>
      <c r="G16" s="26" t="s">
        <v>117</v>
      </c>
      <c r="H16" s="26" t="s">
        <v>118</v>
      </c>
      <c r="I16" s="26" t="s">
        <v>119</v>
      </c>
      <c r="J16" s="26" t="s">
        <v>120</v>
      </c>
      <c r="K16" s="26" t="s">
        <v>78</v>
      </c>
      <c r="L16" s="26" t="s">
        <v>78</v>
      </c>
      <c r="M16" s="26" t="s">
        <v>78</v>
      </c>
      <c r="N16" s="27">
        <v>44927</v>
      </c>
      <c r="O16" s="27">
        <v>45291</v>
      </c>
      <c r="P16" s="27" t="s">
        <v>79</v>
      </c>
      <c r="Q16" s="27" t="s">
        <v>80</v>
      </c>
      <c r="R16" s="27" t="s">
        <v>81</v>
      </c>
      <c r="S16" s="27" t="s">
        <v>82</v>
      </c>
      <c r="T16" s="26" t="s">
        <v>78</v>
      </c>
      <c r="U16" s="26" t="s">
        <v>83</v>
      </c>
      <c r="V16" s="26" t="s">
        <v>83</v>
      </c>
      <c r="W16" s="26" t="s">
        <v>83</v>
      </c>
      <c r="X16" s="26" t="s">
        <v>83</v>
      </c>
      <c r="Y16" s="26" t="s">
        <v>83</v>
      </c>
      <c r="Z16" s="28">
        <v>0.2</v>
      </c>
      <c r="AA16" s="28">
        <f t="shared" si="0"/>
        <v>0.2</v>
      </c>
      <c r="AB16" s="28">
        <v>0.25</v>
      </c>
      <c r="AC16" s="28">
        <v>0.25</v>
      </c>
      <c r="AD16" s="28">
        <v>0.25</v>
      </c>
      <c r="AE16" s="28">
        <v>0.25</v>
      </c>
      <c r="AF16" s="30" t="s">
        <v>121</v>
      </c>
      <c r="AG16" s="30" t="s">
        <v>122</v>
      </c>
      <c r="AH16" s="30" t="s">
        <v>123</v>
      </c>
      <c r="AI16" s="30" t="s">
        <v>87</v>
      </c>
      <c r="AJ16" s="31">
        <v>0.25</v>
      </c>
      <c r="AK16" s="32" t="s">
        <v>124</v>
      </c>
      <c r="AL16" s="32" t="s">
        <v>125</v>
      </c>
      <c r="AM16" s="32" t="s">
        <v>126</v>
      </c>
      <c r="AN16" s="32" t="s">
        <v>87</v>
      </c>
      <c r="AO16" s="32">
        <v>0.25</v>
      </c>
      <c r="AP16" s="33" t="s">
        <v>124</v>
      </c>
      <c r="AQ16" s="33" t="s">
        <v>127</v>
      </c>
      <c r="AR16" s="33" t="s">
        <v>126</v>
      </c>
      <c r="AS16" s="33" t="s">
        <v>86</v>
      </c>
      <c r="AT16" s="34">
        <v>0.25</v>
      </c>
      <c r="AU16" s="42" t="s">
        <v>128</v>
      </c>
      <c r="AV16" s="43" t="s">
        <v>127</v>
      </c>
      <c r="AW16" s="43" t="s">
        <v>87</v>
      </c>
      <c r="AX16" s="43" t="s">
        <v>87</v>
      </c>
      <c r="AY16" s="44">
        <v>0.25</v>
      </c>
      <c r="AZ16" s="105">
        <v>0.2</v>
      </c>
      <c r="BA16" s="105">
        <v>1</v>
      </c>
      <c r="BB16" s="107" t="s">
        <v>2344</v>
      </c>
      <c r="BC16" s="108" t="s">
        <v>2345</v>
      </c>
      <c r="BD16" s="108" t="s">
        <v>2345</v>
      </c>
      <c r="BE16" s="6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row>
    <row r="17" spans="1:131" customFormat="1" ht="100.5" customHeight="1" thickBot="1" x14ac:dyDescent="0.3">
      <c r="A17" s="25">
        <v>5</v>
      </c>
      <c r="B17" s="26" t="s">
        <v>69</v>
      </c>
      <c r="C17" s="26" t="s">
        <v>70</v>
      </c>
      <c r="D17" s="26" t="s">
        <v>97</v>
      </c>
      <c r="E17" s="26" t="s">
        <v>98</v>
      </c>
      <c r="F17" s="26" t="s">
        <v>99</v>
      </c>
      <c r="G17" s="26" t="s">
        <v>129</v>
      </c>
      <c r="H17" s="26" t="s">
        <v>130</v>
      </c>
      <c r="I17" s="26" t="s">
        <v>131</v>
      </c>
      <c r="J17" s="26" t="s">
        <v>132</v>
      </c>
      <c r="K17" s="26" t="s">
        <v>78</v>
      </c>
      <c r="L17" s="26" t="s">
        <v>78</v>
      </c>
      <c r="M17" s="26" t="s">
        <v>78</v>
      </c>
      <c r="N17" s="27">
        <v>44986</v>
      </c>
      <c r="O17" s="27">
        <v>45260</v>
      </c>
      <c r="P17" s="27" t="s">
        <v>79</v>
      </c>
      <c r="Q17" s="27" t="s">
        <v>80</v>
      </c>
      <c r="R17" s="27" t="s">
        <v>81</v>
      </c>
      <c r="S17" s="27" t="s">
        <v>82</v>
      </c>
      <c r="T17" s="26" t="s">
        <v>78</v>
      </c>
      <c r="U17" s="26" t="s">
        <v>83</v>
      </c>
      <c r="V17" s="26" t="s">
        <v>83</v>
      </c>
      <c r="W17" s="26" t="s">
        <v>83</v>
      </c>
      <c r="X17" s="26" t="s">
        <v>83</v>
      </c>
      <c r="Y17" s="26" t="s">
        <v>83</v>
      </c>
      <c r="Z17" s="28">
        <v>0.2</v>
      </c>
      <c r="AA17" s="28">
        <f t="shared" si="0"/>
        <v>0.2</v>
      </c>
      <c r="AB17" s="28">
        <v>0.25</v>
      </c>
      <c r="AC17" s="28">
        <v>0.25</v>
      </c>
      <c r="AD17" s="28">
        <v>0.25</v>
      </c>
      <c r="AE17" s="28">
        <v>0.25</v>
      </c>
      <c r="AF17" s="30" t="s">
        <v>133</v>
      </c>
      <c r="AG17" s="30" t="s">
        <v>134</v>
      </c>
      <c r="AH17" s="30" t="s">
        <v>135</v>
      </c>
      <c r="AI17" s="30" t="s">
        <v>87</v>
      </c>
      <c r="AJ17" s="31">
        <v>0.25</v>
      </c>
      <c r="AK17" s="32" t="s">
        <v>136</v>
      </c>
      <c r="AL17" s="32" t="s">
        <v>137</v>
      </c>
      <c r="AM17" s="32" t="s">
        <v>87</v>
      </c>
      <c r="AN17" s="32" t="s">
        <v>87</v>
      </c>
      <c r="AO17" s="32">
        <v>0.75</v>
      </c>
      <c r="AP17" s="33" t="s">
        <v>88</v>
      </c>
      <c r="AQ17" s="33" t="s">
        <v>78</v>
      </c>
      <c r="AR17" s="33" t="s">
        <v>78</v>
      </c>
      <c r="AS17" s="33" t="s">
        <v>78</v>
      </c>
      <c r="AT17" s="34">
        <v>0</v>
      </c>
      <c r="AU17" s="35" t="s">
        <v>88</v>
      </c>
      <c r="AV17" s="36" t="s">
        <v>78</v>
      </c>
      <c r="AW17" s="36" t="s">
        <v>78</v>
      </c>
      <c r="AX17" s="36" t="s">
        <v>78</v>
      </c>
      <c r="AY17" s="37">
        <v>0</v>
      </c>
      <c r="AZ17" s="105">
        <v>0.2</v>
      </c>
      <c r="BA17" s="105">
        <v>1</v>
      </c>
      <c r="BB17" s="107" t="s">
        <v>2344</v>
      </c>
      <c r="BC17" s="108" t="s">
        <v>2345</v>
      </c>
      <c r="BD17" s="108" t="s">
        <v>2345</v>
      </c>
      <c r="BE17" s="6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row>
    <row r="18" spans="1:131" customFormat="1" ht="87.75" customHeight="1" thickBot="1" x14ac:dyDescent="0.3">
      <c r="A18" s="25">
        <v>6</v>
      </c>
      <c r="B18" s="26" t="s">
        <v>69</v>
      </c>
      <c r="C18" s="26" t="s">
        <v>70</v>
      </c>
      <c r="D18" s="26" t="s">
        <v>97</v>
      </c>
      <c r="E18" s="26" t="s">
        <v>98</v>
      </c>
      <c r="F18" s="26" t="s">
        <v>99</v>
      </c>
      <c r="G18" s="26" t="s">
        <v>138</v>
      </c>
      <c r="H18" s="26" t="s">
        <v>139</v>
      </c>
      <c r="I18" s="26" t="s">
        <v>140</v>
      </c>
      <c r="J18" s="26" t="s">
        <v>141</v>
      </c>
      <c r="K18" s="26" t="s">
        <v>78</v>
      </c>
      <c r="L18" s="26" t="s">
        <v>78</v>
      </c>
      <c r="M18" s="26" t="s">
        <v>78</v>
      </c>
      <c r="N18" s="27">
        <v>44927</v>
      </c>
      <c r="O18" s="27">
        <v>45291</v>
      </c>
      <c r="P18" s="27" t="s">
        <v>79</v>
      </c>
      <c r="Q18" s="27" t="s">
        <v>80</v>
      </c>
      <c r="R18" s="27" t="s">
        <v>81</v>
      </c>
      <c r="S18" s="27" t="s">
        <v>82</v>
      </c>
      <c r="T18" s="26" t="s">
        <v>78</v>
      </c>
      <c r="U18" s="26" t="s">
        <v>83</v>
      </c>
      <c r="V18" s="26" t="s">
        <v>83</v>
      </c>
      <c r="W18" s="26" t="s">
        <v>83</v>
      </c>
      <c r="X18" s="26" t="s">
        <v>83</v>
      </c>
      <c r="Y18" s="26" t="s">
        <v>83</v>
      </c>
      <c r="Z18" s="28">
        <v>0.2</v>
      </c>
      <c r="AA18" s="28">
        <f t="shared" si="0"/>
        <v>0.2</v>
      </c>
      <c r="AB18" s="28">
        <v>0.25</v>
      </c>
      <c r="AC18" s="28">
        <v>0.25</v>
      </c>
      <c r="AD18" s="28">
        <v>0.25</v>
      </c>
      <c r="AE18" s="28">
        <v>0.25</v>
      </c>
      <c r="AF18" s="30" t="s">
        <v>142</v>
      </c>
      <c r="AG18" s="30" t="s">
        <v>143</v>
      </c>
      <c r="AH18" s="30" t="s">
        <v>144</v>
      </c>
      <c r="AI18" s="30" t="s">
        <v>87</v>
      </c>
      <c r="AJ18" s="31">
        <v>0.25</v>
      </c>
      <c r="AK18" s="32" t="s">
        <v>145</v>
      </c>
      <c r="AL18" s="32" t="s">
        <v>143</v>
      </c>
      <c r="AM18" s="32" t="s">
        <v>146</v>
      </c>
      <c r="AN18" s="32" t="s">
        <v>87</v>
      </c>
      <c r="AO18" s="32">
        <v>0.25</v>
      </c>
      <c r="AP18" s="33" t="s">
        <v>147</v>
      </c>
      <c r="AQ18" s="33" t="s">
        <v>148</v>
      </c>
      <c r="AR18" s="33" t="s">
        <v>146</v>
      </c>
      <c r="AS18" s="33" t="s">
        <v>87</v>
      </c>
      <c r="AT18" s="34">
        <v>0.25</v>
      </c>
      <c r="AU18" s="39" t="s">
        <v>149</v>
      </c>
      <c r="AV18" s="40" t="s">
        <v>150</v>
      </c>
      <c r="AW18" s="40" t="s">
        <v>87</v>
      </c>
      <c r="AX18" s="40" t="s">
        <v>87</v>
      </c>
      <c r="AY18" s="41">
        <v>0.25</v>
      </c>
      <c r="AZ18" s="105">
        <v>0.2</v>
      </c>
      <c r="BA18" s="105">
        <v>1</v>
      </c>
      <c r="BB18" s="107" t="s">
        <v>2344</v>
      </c>
      <c r="BC18" s="108" t="s">
        <v>2345</v>
      </c>
      <c r="BD18" s="108" t="s">
        <v>2345</v>
      </c>
      <c r="BE18" s="6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row>
    <row r="19" spans="1:131" customFormat="1" ht="132.75" customHeight="1" thickBot="1" x14ac:dyDescent="0.3">
      <c r="A19" s="25">
        <v>7</v>
      </c>
      <c r="B19" s="26" t="s">
        <v>69</v>
      </c>
      <c r="C19" s="26" t="s">
        <v>70</v>
      </c>
      <c r="D19" s="26" t="s">
        <v>97</v>
      </c>
      <c r="E19" s="26" t="s">
        <v>98</v>
      </c>
      <c r="F19" s="26" t="s">
        <v>99</v>
      </c>
      <c r="G19" s="26" t="s">
        <v>151</v>
      </c>
      <c r="H19" s="26" t="s">
        <v>152</v>
      </c>
      <c r="I19" s="26" t="s">
        <v>153</v>
      </c>
      <c r="J19" s="26" t="s">
        <v>154</v>
      </c>
      <c r="K19" s="26" t="s">
        <v>78</v>
      </c>
      <c r="L19" s="26" t="s">
        <v>78</v>
      </c>
      <c r="M19" s="26" t="s">
        <v>78</v>
      </c>
      <c r="N19" s="27">
        <v>44927</v>
      </c>
      <c r="O19" s="27">
        <v>45291</v>
      </c>
      <c r="P19" s="27" t="s">
        <v>79</v>
      </c>
      <c r="Q19" s="27" t="s">
        <v>80</v>
      </c>
      <c r="R19" s="27" t="s">
        <v>81</v>
      </c>
      <c r="S19" s="27" t="s">
        <v>82</v>
      </c>
      <c r="T19" s="26" t="s">
        <v>78</v>
      </c>
      <c r="U19" s="26" t="s">
        <v>83</v>
      </c>
      <c r="V19" s="26" t="s">
        <v>83</v>
      </c>
      <c r="W19" s="26" t="s">
        <v>83</v>
      </c>
      <c r="X19" s="26" t="s">
        <v>83</v>
      </c>
      <c r="Y19" s="26" t="s">
        <v>83</v>
      </c>
      <c r="Z19" s="28">
        <v>0.2</v>
      </c>
      <c r="AA19" s="28">
        <f t="shared" si="0"/>
        <v>0.2</v>
      </c>
      <c r="AB19" s="28">
        <v>0.25</v>
      </c>
      <c r="AC19" s="28">
        <v>0.25</v>
      </c>
      <c r="AD19" s="28">
        <v>0.25</v>
      </c>
      <c r="AE19" s="28">
        <v>0.25</v>
      </c>
      <c r="AF19" s="30" t="s">
        <v>155</v>
      </c>
      <c r="AG19" s="30" t="s">
        <v>156</v>
      </c>
      <c r="AH19" s="30" t="s">
        <v>157</v>
      </c>
      <c r="AI19" s="30" t="s">
        <v>87</v>
      </c>
      <c r="AJ19" s="31">
        <v>0.25</v>
      </c>
      <c r="AK19" s="32" t="s">
        <v>158</v>
      </c>
      <c r="AL19" s="32" t="s">
        <v>156</v>
      </c>
      <c r="AM19" s="32" t="s">
        <v>159</v>
      </c>
      <c r="AN19" s="32" t="s">
        <v>87</v>
      </c>
      <c r="AO19" s="32">
        <v>0.25</v>
      </c>
      <c r="AP19" s="33" t="s">
        <v>160</v>
      </c>
      <c r="AQ19" s="33" t="s">
        <v>161</v>
      </c>
      <c r="AR19" s="33" t="s">
        <v>159</v>
      </c>
      <c r="AS19" s="33" t="s">
        <v>87</v>
      </c>
      <c r="AT19" s="34">
        <v>0.25</v>
      </c>
      <c r="AU19" s="39" t="s">
        <v>162</v>
      </c>
      <c r="AV19" s="40" t="s">
        <v>161</v>
      </c>
      <c r="AW19" s="40" t="s">
        <v>87</v>
      </c>
      <c r="AX19" s="40" t="s">
        <v>87</v>
      </c>
      <c r="AY19" s="41">
        <v>0.25</v>
      </c>
      <c r="AZ19" s="105">
        <v>0.2</v>
      </c>
      <c r="BA19" s="105">
        <v>1</v>
      </c>
      <c r="BB19" s="107" t="s">
        <v>2344</v>
      </c>
      <c r="BC19" s="108" t="s">
        <v>2345</v>
      </c>
      <c r="BD19" s="108" t="s">
        <v>2345</v>
      </c>
      <c r="BE19" s="6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row>
    <row r="20" spans="1:131" customFormat="1" ht="108.75" customHeight="1" thickBot="1" x14ac:dyDescent="0.3">
      <c r="A20" s="25">
        <v>8</v>
      </c>
      <c r="B20" s="26" t="s">
        <v>163</v>
      </c>
      <c r="C20" s="26" t="s">
        <v>164</v>
      </c>
      <c r="D20" s="26" t="s">
        <v>165</v>
      </c>
      <c r="E20" s="26" t="s">
        <v>166</v>
      </c>
      <c r="F20" s="26" t="s">
        <v>167</v>
      </c>
      <c r="G20" s="26" t="s">
        <v>168</v>
      </c>
      <c r="H20" s="26" t="s">
        <v>169</v>
      </c>
      <c r="I20" s="30" t="s">
        <v>170</v>
      </c>
      <c r="J20" s="26" t="s">
        <v>171</v>
      </c>
      <c r="K20" s="26" t="s">
        <v>78</v>
      </c>
      <c r="L20" s="26" t="s">
        <v>104</v>
      </c>
      <c r="M20" s="26" t="s">
        <v>78</v>
      </c>
      <c r="N20" s="27">
        <v>44958</v>
      </c>
      <c r="O20" s="27">
        <v>45275</v>
      </c>
      <c r="P20" s="27" t="s">
        <v>79</v>
      </c>
      <c r="Q20" s="27" t="s">
        <v>80</v>
      </c>
      <c r="R20" s="27" t="s">
        <v>81</v>
      </c>
      <c r="S20" s="27" t="s">
        <v>82</v>
      </c>
      <c r="T20" s="26" t="s">
        <v>78</v>
      </c>
      <c r="U20" s="26" t="s">
        <v>83</v>
      </c>
      <c r="V20" s="26" t="s">
        <v>83</v>
      </c>
      <c r="W20" s="26" t="s">
        <v>83</v>
      </c>
      <c r="X20" s="26" t="s">
        <v>83</v>
      </c>
      <c r="Y20" s="26" t="s">
        <v>83</v>
      </c>
      <c r="Z20" s="28">
        <v>1</v>
      </c>
      <c r="AA20" s="28">
        <f t="shared" si="0"/>
        <v>1</v>
      </c>
      <c r="AB20" s="28">
        <v>0.12</v>
      </c>
      <c r="AC20" s="28">
        <v>0.3</v>
      </c>
      <c r="AD20" s="28">
        <v>0.3</v>
      </c>
      <c r="AE20" s="28">
        <v>0.28000000000000003</v>
      </c>
      <c r="AF20" s="30" t="s">
        <v>172</v>
      </c>
      <c r="AG20" s="30" t="s">
        <v>173</v>
      </c>
      <c r="AH20" s="30" t="s">
        <v>174</v>
      </c>
      <c r="AI20" s="30" t="s">
        <v>87</v>
      </c>
      <c r="AJ20" s="31">
        <v>0.2</v>
      </c>
      <c r="AK20" s="32" t="s">
        <v>175</v>
      </c>
      <c r="AL20" s="32" t="s">
        <v>176</v>
      </c>
      <c r="AM20" s="32" t="s">
        <v>177</v>
      </c>
      <c r="AN20" s="32" t="s">
        <v>87</v>
      </c>
      <c r="AO20" s="32">
        <v>0.6</v>
      </c>
      <c r="AP20" s="33" t="s">
        <v>178</v>
      </c>
      <c r="AQ20" s="33" t="s">
        <v>179</v>
      </c>
      <c r="AR20" s="33" t="s">
        <v>180</v>
      </c>
      <c r="AS20" s="33" t="s">
        <v>87</v>
      </c>
      <c r="AT20" s="34">
        <v>0.08</v>
      </c>
      <c r="AU20" s="33" t="s">
        <v>2202</v>
      </c>
      <c r="AV20" s="33" t="s">
        <v>2203</v>
      </c>
      <c r="AW20" s="33" t="s">
        <v>214</v>
      </c>
      <c r="AX20" s="33" t="s">
        <v>2204</v>
      </c>
      <c r="AY20" s="34">
        <v>0.12</v>
      </c>
      <c r="AZ20" s="105">
        <v>1</v>
      </c>
      <c r="BA20" s="105">
        <v>1</v>
      </c>
      <c r="BB20" s="107" t="s">
        <v>2344</v>
      </c>
      <c r="BC20" s="108" t="s">
        <v>2345</v>
      </c>
      <c r="BD20" s="108" t="s">
        <v>2345</v>
      </c>
      <c r="BE20" s="38">
        <f t="shared" ref="BE20:BE28" si="1">AZ20</f>
        <v>1</v>
      </c>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row>
    <row r="21" spans="1:131" customFormat="1" ht="76.5" customHeight="1" thickBot="1" x14ac:dyDescent="0.3">
      <c r="A21" s="25">
        <v>9</v>
      </c>
      <c r="B21" s="26" t="s">
        <v>181</v>
      </c>
      <c r="C21" s="26" t="s">
        <v>182</v>
      </c>
      <c r="D21" s="26" t="s">
        <v>183</v>
      </c>
      <c r="E21" s="26" t="s">
        <v>184</v>
      </c>
      <c r="F21" s="26" t="s">
        <v>185</v>
      </c>
      <c r="G21" s="26" t="s">
        <v>186</v>
      </c>
      <c r="H21" s="26" t="s">
        <v>187</v>
      </c>
      <c r="I21" s="26" t="s">
        <v>188</v>
      </c>
      <c r="J21" s="26" t="s">
        <v>189</v>
      </c>
      <c r="K21" s="26" t="s">
        <v>78</v>
      </c>
      <c r="L21" s="26" t="s">
        <v>78</v>
      </c>
      <c r="M21" s="26" t="s">
        <v>78</v>
      </c>
      <c r="N21" s="27">
        <v>45047</v>
      </c>
      <c r="O21" s="27">
        <v>45291</v>
      </c>
      <c r="P21" s="27" t="s">
        <v>79</v>
      </c>
      <c r="Q21" s="27" t="s">
        <v>80</v>
      </c>
      <c r="R21" s="27" t="s">
        <v>81</v>
      </c>
      <c r="S21" s="27" t="s">
        <v>82</v>
      </c>
      <c r="T21" s="26" t="s">
        <v>78</v>
      </c>
      <c r="U21" s="26" t="s">
        <v>83</v>
      </c>
      <c r="V21" s="26" t="s">
        <v>83</v>
      </c>
      <c r="W21" s="26" t="s">
        <v>83</v>
      </c>
      <c r="X21" s="26" t="s">
        <v>83</v>
      </c>
      <c r="Y21" s="26" t="s">
        <v>83</v>
      </c>
      <c r="Z21" s="45">
        <v>1</v>
      </c>
      <c r="AA21" s="28">
        <f t="shared" si="0"/>
        <v>1</v>
      </c>
      <c r="AB21" s="28">
        <v>0</v>
      </c>
      <c r="AC21" s="45">
        <v>0.33</v>
      </c>
      <c r="AD21" s="45">
        <v>0.33</v>
      </c>
      <c r="AE21" s="45">
        <v>0.34</v>
      </c>
      <c r="AF21" s="30" t="s">
        <v>190</v>
      </c>
      <c r="AG21" s="30" t="s">
        <v>191</v>
      </c>
      <c r="AH21" s="30" t="s">
        <v>87</v>
      </c>
      <c r="AI21" s="30" t="s">
        <v>87</v>
      </c>
      <c r="AJ21" s="31">
        <v>1</v>
      </c>
      <c r="AK21" s="32" t="s">
        <v>88</v>
      </c>
      <c r="AL21" s="32" t="s">
        <v>78</v>
      </c>
      <c r="AM21" s="32" t="s">
        <v>78</v>
      </c>
      <c r="AN21" s="32" t="s">
        <v>78</v>
      </c>
      <c r="AO21" s="32">
        <v>0</v>
      </c>
      <c r="AP21" s="33" t="s">
        <v>88</v>
      </c>
      <c r="AQ21" s="33" t="s">
        <v>78</v>
      </c>
      <c r="AR21" s="33" t="s">
        <v>78</v>
      </c>
      <c r="AS21" s="33" t="s">
        <v>78</v>
      </c>
      <c r="AT21" s="34">
        <v>0</v>
      </c>
      <c r="AU21" s="35" t="s">
        <v>88</v>
      </c>
      <c r="AV21" s="36" t="s">
        <v>78</v>
      </c>
      <c r="AW21" s="36" t="s">
        <v>78</v>
      </c>
      <c r="AX21" s="36" t="s">
        <v>78</v>
      </c>
      <c r="AY21" s="37">
        <v>0</v>
      </c>
      <c r="AZ21" s="105">
        <v>1</v>
      </c>
      <c r="BA21" s="105">
        <v>1</v>
      </c>
      <c r="BB21" s="107" t="s">
        <v>2344</v>
      </c>
      <c r="BC21" s="108" t="s">
        <v>2345</v>
      </c>
      <c r="BD21" s="108" t="s">
        <v>2345</v>
      </c>
      <c r="BE21" s="38">
        <f t="shared" si="1"/>
        <v>1</v>
      </c>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row>
    <row r="22" spans="1:131" customFormat="1" ht="252" customHeight="1" thickBot="1" x14ac:dyDescent="0.3">
      <c r="A22" s="25">
        <v>10</v>
      </c>
      <c r="B22" s="26" t="s">
        <v>163</v>
      </c>
      <c r="C22" s="26" t="s">
        <v>164</v>
      </c>
      <c r="D22" s="26" t="s">
        <v>192</v>
      </c>
      <c r="E22" s="26" t="s">
        <v>193</v>
      </c>
      <c r="F22" s="26" t="s">
        <v>194</v>
      </c>
      <c r="G22" s="26" t="s">
        <v>195</v>
      </c>
      <c r="H22" s="26" t="s">
        <v>196</v>
      </c>
      <c r="I22" s="26" t="s">
        <v>197</v>
      </c>
      <c r="J22" s="26" t="s">
        <v>198</v>
      </c>
      <c r="K22" s="26" t="s">
        <v>78</v>
      </c>
      <c r="L22" s="26" t="s">
        <v>78</v>
      </c>
      <c r="M22" s="26" t="s">
        <v>199</v>
      </c>
      <c r="N22" s="27">
        <v>44927</v>
      </c>
      <c r="O22" s="27">
        <v>45169</v>
      </c>
      <c r="P22" s="27" t="s">
        <v>200</v>
      </c>
      <c r="Q22" s="27" t="s">
        <v>201</v>
      </c>
      <c r="R22" s="27" t="s">
        <v>202</v>
      </c>
      <c r="S22" s="27" t="s">
        <v>203</v>
      </c>
      <c r="T22" s="26" t="s">
        <v>78</v>
      </c>
      <c r="U22" s="26" t="s">
        <v>83</v>
      </c>
      <c r="V22" s="26" t="s">
        <v>83</v>
      </c>
      <c r="W22" s="26" t="s">
        <v>83</v>
      </c>
      <c r="X22" s="26" t="s">
        <v>83</v>
      </c>
      <c r="Y22" s="26" t="s">
        <v>83</v>
      </c>
      <c r="Z22" s="28">
        <v>1</v>
      </c>
      <c r="AA22" s="28">
        <f t="shared" si="0"/>
        <v>1</v>
      </c>
      <c r="AB22" s="28">
        <v>0.25</v>
      </c>
      <c r="AC22" s="28">
        <v>0.25</v>
      </c>
      <c r="AD22" s="28">
        <v>0.25</v>
      </c>
      <c r="AE22" s="28">
        <v>0.25</v>
      </c>
      <c r="AF22" s="30" t="s">
        <v>204</v>
      </c>
      <c r="AG22" s="30" t="s">
        <v>205</v>
      </c>
      <c r="AH22" s="30" t="s">
        <v>206</v>
      </c>
      <c r="AI22" s="30" t="s">
        <v>207</v>
      </c>
      <c r="AJ22" s="31">
        <v>0.5</v>
      </c>
      <c r="AK22" s="32" t="s">
        <v>208</v>
      </c>
      <c r="AL22" s="32" t="s">
        <v>209</v>
      </c>
      <c r="AM22" s="32" t="s">
        <v>210</v>
      </c>
      <c r="AN22" s="32" t="s">
        <v>211</v>
      </c>
      <c r="AO22" s="32">
        <v>0.2</v>
      </c>
      <c r="AP22" s="33" t="s">
        <v>212</v>
      </c>
      <c r="AQ22" s="33" t="s">
        <v>213</v>
      </c>
      <c r="AR22" s="33" t="s">
        <v>214</v>
      </c>
      <c r="AS22" s="33" t="s">
        <v>86</v>
      </c>
      <c r="AT22" s="34">
        <v>0.3</v>
      </c>
      <c r="AU22" s="35" t="s">
        <v>88</v>
      </c>
      <c r="AV22" s="36" t="s">
        <v>78</v>
      </c>
      <c r="AW22" s="36" t="s">
        <v>78</v>
      </c>
      <c r="AX22" s="36" t="s">
        <v>78</v>
      </c>
      <c r="AY22" s="37">
        <v>0</v>
      </c>
      <c r="AZ22" s="105">
        <v>1</v>
      </c>
      <c r="BA22" s="105">
        <v>1</v>
      </c>
      <c r="BB22" s="107" t="s">
        <v>2344</v>
      </c>
      <c r="BC22" s="108" t="s">
        <v>2345</v>
      </c>
      <c r="BD22" s="108" t="s">
        <v>2345</v>
      </c>
      <c r="BE22" s="38">
        <f t="shared" si="1"/>
        <v>1</v>
      </c>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row>
    <row r="23" spans="1:131" customFormat="1" ht="76.5" customHeight="1" thickBot="1" x14ac:dyDescent="0.3">
      <c r="A23" s="25">
        <v>11</v>
      </c>
      <c r="B23" s="26" t="s">
        <v>163</v>
      </c>
      <c r="C23" s="26" t="s">
        <v>164</v>
      </c>
      <c r="D23" s="26" t="s">
        <v>165</v>
      </c>
      <c r="E23" s="26" t="s">
        <v>166</v>
      </c>
      <c r="F23" s="26" t="s">
        <v>167</v>
      </c>
      <c r="G23" s="26" t="s">
        <v>215</v>
      </c>
      <c r="H23" s="26" t="s">
        <v>216</v>
      </c>
      <c r="I23" s="26" t="s">
        <v>217</v>
      </c>
      <c r="J23" s="26" t="s">
        <v>218</v>
      </c>
      <c r="K23" s="26" t="s">
        <v>78</v>
      </c>
      <c r="L23" s="26" t="s">
        <v>219</v>
      </c>
      <c r="M23" s="26" t="s">
        <v>78</v>
      </c>
      <c r="N23" s="27">
        <v>44927</v>
      </c>
      <c r="O23" s="27">
        <v>45291</v>
      </c>
      <c r="P23" s="27" t="s">
        <v>200</v>
      </c>
      <c r="Q23" s="27" t="s">
        <v>201</v>
      </c>
      <c r="R23" s="27" t="s">
        <v>202</v>
      </c>
      <c r="S23" s="27" t="s">
        <v>203</v>
      </c>
      <c r="T23" s="26" t="s">
        <v>78</v>
      </c>
      <c r="U23" s="26" t="s">
        <v>83</v>
      </c>
      <c r="V23" s="26" t="s">
        <v>83</v>
      </c>
      <c r="W23" s="26" t="s">
        <v>83</v>
      </c>
      <c r="X23" s="26" t="s">
        <v>83</v>
      </c>
      <c r="Y23" s="26" t="s">
        <v>83</v>
      </c>
      <c r="Z23" s="28">
        <v>1</v>
      </c>
      <c r="AA23" s="28">
        <f t="shared" si="0"/>
        <v>1</v>
      </c>
      <c r="AB23" s="28">
        <v>0.25</v>
      </c>
      <c r="AC23" s="28">
        <v>0.25</v>
      </c>
      <c r="AD23" s="28">
        <v>0.25</v>
      </c>
      <c r="AE23" s="28">
        <v>0.25</v>
      </c>
      <c r="AF23" s="30" t="s">
        <v>220</v>
      </c>
      <c r="AG23" s="30" t="s">
        <v>221</v>
      </c>
      <c r="AH23" s="30" t="s">
        <v>222</v>
      </c>
      <c r="AI23" s="30" t="s">
        <v>223</v>
      </c>
      <c r="AJ23" s="31">
        <v>0.5</v>
      </c>
      <c r="AK23" s="32" t="s">
        <v>224</v>
      </c>
      <c r="AL23" s="32" t="s">
        <v>225</v>
      </c>
      <c r="AM23" s="32" t="s">
        <v>226</v>
      </c>
      <c r="AN23" s="32" t="s">
        <v>86</v>
      </c>
      <c r="AO23" s="32">
        <v>0.2</v>
      </c>
      <c r="AP23" s="33" t="s">
        <v>227</v>
      </c>
      <c r="AQ23" s="33" t="s">
        <v>228</v>
      </c>
      <c r="AR23" s="33" t="s">
        <v>229</v>
      </c>
      <c r="AS23" s="33" t="s">
        <v>86</v>
      </c>
      <c r="AT23" s="34">
        <v>0</v>
      </c>
      <c r="AU23" s="33" t="s">
        <v>2205</v>
      </c>
      <c r="AV23" s="33" t="s">
        <v>2206</v>
      </c>
      <c r="AW23" s="33" t="s">
        <v>86</v>
      </c>
      <c r="AX23" s="33" t="s">
        <v>2207</v>
      </c>
      <c r="AY23" s="34">
        <v>0.3</v>
      </c>
      <c r="AZ23" s="105">
        <v>1</v>
      </c>
      <c r="BA23" s="105">
        <v>1</v>
      </c>
      <c r="BB23" s="107" t="s">
        <v>2344</v>
      </c>
      <c r="BC23" s="108" t="s">
        <v>2345</v>
      </c>
      <c r="BD23" s="108" t="s">
        <v>2345</v>
      </c>
      <c r="BE23" s="38">
        <f t="shared" si="1"/>
        <v>1</v>
      </c>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row>
    <row r="24" spans="1:131" customFormat="1" ht="76.5" customHeight="1" thickBot="1" x14ac:dyDescent="0.3">
      <c r="A24" s="25">
        <v>12</v>
      </c>
      <c r="B24" s="26" t="s">
        <v>230</v>
      </c>
      <c r="C24" s="26" t="s">
        <v>231</v>
      </c>
      <c r="D24" s="26" t="s">
        <v>232</v>
      </c>
      <c r="E24" s="26" t="s">
        <v>233</v>
      </c>
      <c r="F24" s="26" t="s">
        <v>234</v>
      </c>
      <c r="G24" s="26" t="s">
        <v>235</v>
      </c>
      <c r="H24" s="26" t="s">
        <v>236</v>
      </c>
      <c r="I24" s="26" t="s">
        <v>237</v>
      </c>
      <c r="J24" s="26" t="s">
        <v>238</v>
      </c>
      <c r="K24" s="26" t="s">
        <v>239</v>
      </c>
      <c r="L24" s="26" t="s">
        <v>78</v>
      </c>
      <c r="M24" s="26" t="s">
        <v>78</v>
      </c>
      <c r="N24" s="27">
        <v>44927</v>
      </c>
      <c r="O24" s="27">
        <v>45290</v>
      </c>
      <c r="P24" s="27" t="s">
        <v>200</v>
      </c>
      <c r="Q24" s="27" t="s">
        <v>201</v>
      </c>
      <c r="R24" s="27" t="s">
        <v>202</v>
      </c>
      <c r="S24" s="27" t="s">
        <v>203</v>
      </c>
      <c r="T24" s="26" t="s">
        <v>78</v>
      </c>
      <c r="U24" s="26" t="s">
        <v>83</v>
      </c>
      <c r="V24" s="26" t="s">
        <v>83</v>
      </c>
      <c r="W24" s="26" t="s">
        <v>83</v>
      </c>
      <c r="X24" s="26" t="s">
        <v>83</v>
      </c>
      <c r="Y24" s="26" t="s">
        <v>83</v>
      </c>
      <c r="Z24" s="28">
        <v>1</v>
      </c>
      <c r="AA24" s="28">
        <f t="shared" si="0"/>
        <v>1</v>
      </c>
      <c r="AB24" s="28">
        <v>0.3</v>
      </c>
      <c r="AC24" s="28">
        <v>0.3</v>
      </c>
      <c r="AD24" s="28">
        <v>0.2</v>
      </c>
      <c r="AE24" s="28">
        <v>0.2</v>
      </c>
      <c r="AF24" s="30" t="s">
        <v>240</v>
      </c>
      <c r="AG24" s="30" t="s">
        <v>241</v>
      </c>
      <c r="AH24" s="30" t="s">
        <v>242</v>
      </c>
      <c r="AI24" s="30" t="s">
        <v>223</v>
      </c>
      <c r="AJ24" s="31">
        <v>0.6</v>
      </c>
      <c r="AK24" s="32" t="s">
        <v>243</v>
      </c>
      <c r="AL24" s="32" t="s">
        <v>244</v>
      </c>
      <c r="AM24" s="32" t="s">
        <v>245</v>
      </c>
      <c r="AN24" s="32" t="s">
        <v>246</v>
      </c>
      <c r="AO24" s="32">
        <v>0.1</v>
      </c>
      <c r="AP24" s="33" t="s">
        <v>247</v>
      </c>
      <c r="AQ24" s="33" t="s">
        <v>248</v>
      </c>
      <c r="AR24" s="33" t="s">
        <v>86</v>
      </c>
      <c r="AS24" s="33" t="s">
        <v>86</v>
      </c>
      <c r="AT24" s="34">
        <v>0.25</v>
      </c>
      <c r="AU24" s="33" t="s">
        <v>2208</v>
      </c>
      <c r="AV24" s="33" t="s">
        <v>2209</v>
      </c>
      <c r="AW24" s="33" t="s">
        <v>86</v>
      </c>
      <c r="AX24" s="33" t="s">
        <v>2207</v>
      </c>
      <c r="AY24" s="34">
        <v>0.05</v>
      </c>
      <c r="AZ24" s="105">
        <v>1</v>
      </c>
      <c r="BA24" s="105">
        <v>1</v>
      </c>
      <c r="BB24" s="107" t="s">
        <v>2344</v>
      </c>
      <c r="BC24" s="108" t="s">
        <v>2345</v>
      </c>
      <c r="BD24" s="108" t="s">
        <v>2345</v>
      </c>
      <c r="BE24" s="38">
        <f t="shared" si="1"/>
        <v>1</v>
      </c>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row>
    <row r="25" spans="1:131" customFormat="1" ht="76.5" customHeight="1" thickBot="1" x14ac:dyDescent="0.3">
      <c r="A25" s="25">
        <v>13</v>
      </c>
      <c r="B25" s="26" t="s">
        <v>181</v>
      </c>
      <c r="C25" s="26" t="s">
        <v>182</v>
      </c>
      <c r="D25" s="26" t="s">
        <v>183</v>
      </c>
      <c r="E25" s="26" t="s">
        <v>184</v>
      </c>
      <c r="F25" s="26" t="s">
        <v>185</v>
      </c>
      <c r="G25" s="26" t="s">
        <v>249</v>
      </c>
      <c r="H25" s="26" t="s">
        <v>187</v>
      </c>
      <c r="I25" s="26" t="s">
        <v>250</v>
      </c>
      <c r="J25" s="26" t="s">
        <v>189</v>
      </c>
      <c r="K25" s="26" t="s">
        <v>78</v>
      </c>
      <c r="L25" s="26" t="s">
        <v>78</v>
      </c>
      <c r="M25" s="26" t="s">
        <v>78</v>
      </c>
      <c r="N25" s="27">
        <v>45047</v>
      </c>
      <c r="O25" s="27">
        <v>45291</v>
      </c>
      <c r="P25" s="27" t="s">
        <v>200</v>
      </c>
      <c r="Q25" s="27" t="s">
        <v>201</v>
      </c>
      <c r="R25" s="27" t="s">
        <v>202</v>
      </c>
      <c r="S25" s="27" t="s">
        <v>203</v>
      </c>
      <c r="T25" s="26" t="s">
        <v>78</v>
      </c>
      <c r="U25" s="26" t="s">
        <v>83</v>
      </c>
      <c r="V25" s="26" t="s">
        <v>83</v>
      </c>
      <c r="W25" s="26" t="s">
        <v>83</v>
      </c>
      <c r="X25" s="26" t="s">
        <v>83</v>
      </c>
      <c r="Y25" s="26" t="s">
        <v>83</v>
      </c>
      <c r="Z25" s="45">
        <v>1</v>
      </c>
      <c r="AA25" s="28">
        <f t="shared" si="0"/>
        <v>1</v>
      </c>
      <c r="AB25" s="28">
        <v>0</v>
      </c>
      <c r="AC25" s="45">
        <v>0.33</v>
      </c>
      <c r="AD25" s="45">
        <v>0.33</v>
      </c>
      <c r="AE25" s="45">
        <v>0.34</v>
      </c>
      <c r="AF25" s="30">
        <v>0</v>
      </c>
      <c r="AG25" s="30">
        <v>0</v>
      </c>
      <c r="AH25" s="30">
        <v>0</v>
      </c>
      <c r="AI25" s="30">
        <v>0</v>
      </c>
      <c r="AJ25" s="31">
        <v>0</v>
      </c>
      <c r="AK25" s="32" t="s">
        <v>251</v>
      </c>
      <c r="AL25" s="32" t="s">
        <v>78</v>
      </c>
      <c r="AM25" s="32" t="s">
        <v>78</v>
      </c>
      <c r="AN25" s="32" t="s">
        <v>78</v>
      </c>
      <c r="AO25" s="32">
        <v>0</v>
      </c>
      <c r="AP25" s="33">
        <v>0</v>
      </c>
      <c r="AQ25" s="33">
        <v>0</v>
      </c>
      <c r="AR25" s="33">
        <v>0</v>
      </c>
      <c r="AS25" s="33">
        <v>0</v>
      </c>
      <c r="AT25" s="34">
        <v>0</v>
      </c>
      <c r="AU25" s="39" t="s">
        <v>252</v>
      </c>
      <c r="AV25" s="40" t="s">
        <v>253</v>
      </c>
      <c r="AW25" s="40" t="s">
        <v>78</v>
      </c>
      <c r="AX25" s="40" t="s">
        <v>78</v>
      </c>
      <c r="AY25" s="41">
        <v>1</v>
      </c>
      <c r="AZ25" s="105">
        <v>1</v>
      </c>
      <c r="BA25" s="105">
        <v>1</v>
      </c>
      <c r="BB25" s="107" t="s">
        <v>2344</v>
      </c>
      <c r="BC25" s="108" t="s">
        <v>2345</v>
      </c>
      <c r="BD25" s="108" t="s">
        <v>2345</v>
      </c>
      <c r="BE25" s="38">
        <f t="shared" si="1"/>
        <v>1</v>
      </c>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row>
    <row r="26" spans="1:131" customFormat="1" ht="76.5" customHeight="1" thickBot="1" x14ac:dyDescent="0.3">
      <c r="A26" s="25">
        <v>14</v>
      </c>
      <c r="B26" s="26" t="s">
        <v>230</v>
      </c>
      <c r="C26" s="26" t="s">
        <v>254</v>
      </c>
      <c r="D26" s="26" t="s">
        <v>255</v>
      </c>
      <c r="E26" s="26" t="s">
        <v>256</v>
      </c>
      <c r="F26" s="26" t="s">
        <v>257</v>
      </c>
      <c r="G26" s="26" t="s">
        <v>258</v>
      </c>
      <c r="H26" s="26" t="s">
        <v>259</v>
      </c>
      <c r="I26" s="26" t="s">
        <v>260</v>
      </c>
      <c r="J26" s="26" t="s">
        <v>261</v>
      </c>
      <c r="K26" s="26" t="s">
        <v>78</v>
      </c>
      <c r="L26" s="26" t="s">
        <v>78</v>
      </c>
      <c r="M26" s="26" t="s">
        <v>78</v>
      </c>
      <c r="N26" s="27">
        <v>44927</v>
      </c>
      <c r="O26" s="27">
        <v>45291</v>
      </c>
      <c r="P26" s="27" t="s">
        <v>262</v>
      </c>
      <c r="Q26" s="27" t="s">
        <v>263</v>
      </c>
      <c r="R26" s="27" t="s">
        <v>264</v>
      </c>
      <c r="S26" s="27" t="s">
        <v>265</v>
      </c>
      <c r="T26" s="26" t="s">
        <v>78</v>
      </c>
      <c r="U26" s="26" t="s">
        <v>83</v>
      </c>
      <c r="V26" s="26" t="s">
        <v>83</v>
      </c>
      <c r="W26" s="26" t="s">
        <v>83</v>
      </c>
      <c r="X26" s="26" t="s">
        <v>83</v>
      </c>
      <c r="Y26" s="26" t="s">
        <v>83</v>
      </c>
      <c r="Z26" s="28">
        <v>1</v>
      </c>
      <c r="AA26" s="28">
        <f t="shared" si="0"/>
        <v>1</v>
      </c>
      <c r="AB26" s="28">
        <v>0.24990000000000001</v>
      </c>
      <c r="AC26" s="28">
        <v>0.24990000000000001</v>
      </c>
      <c r="AD26" s="28">
        <v>0.25</v>
      </c>
      <c r="AE26" s="28">
        <v>0.25019999999999998</v>
      </c>
      <c r="AF26" s="30" t="s">
        <v>266</v>
      </c>
      <c r="AG26" s="30" t="s">
        <v>267</v>
      </c>
      <c r="AH26" s="30" t="s">
        <v>268</v>
      </c>
      <c r="AI26" s="30" t="s">
        <v>269</v>
      </c>
      <c r="AJ26" s="31">
        <v>0.25</v>
      </c>
      <c r="AK26" s="32" t="s">
        <v>270</v>
      </c>
      <c r="AL26" s="32" t="s">
        <v>271</v>
      </c>
      <c r="AM26" s="32" t="s">
        <v>272</v>
      </c>
      <c r="AN26" s="32" t="s">
        <v>86</v>
      </c>
      <c r="AO26" s="32">
        <v>0.25</v>
      </c>
      <c r="AP26" s="33" t="s">
        <v>273</v>
      </c>
      <c r="AQ26" s="33" t="s">
        <v>274</v>
      </c>
      <c r="AR26" s="33" t="s">
        <v>275</v>
      </c>
      <c r="AS26" s="33">
        <v>0</v>
      </c>
      <c r="AT26" s="34">
        <v>0.25</v>
      </c>
      <c r="AU26" s="33" t="s">
        <v>2210</v>
      </c>
      <c r="AV26" s="33" t="s">
        <v>2211</v>
      </c>
      <c r="AW26" s="33" t="s">
        <v>2212</v>
      </c>
      <c r="AX26" s="33">
        <v>0</v>
      </c>
      <c r="AY26" s="34">
        <v>0.25</v>
      </c>
      <c r="AZ26" s="105">
        <v>1</v>
      </c>
      <c r="BA26" s="105">
        <v>1</v>
      </c>
      <c r="BB26" s="107" t="s">
        <v>2344</v>
      </c>
      <c r="BC26" s="108" t="s">
        <v>2345</v>
      </c>
      <c r="BD26" s="108" t="s">
        <v>2345</v>
      </c>
      <c r="BE26" s="38">
        <f t="shared" si="1"/>
        <v>1</v>
      </c>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row>
    <row r="27" spans="1:131" customFormat="1" ht="76.5" customHeight="1" thickBot="1" x14ac:dyDescent="0.3">
      <c r="A27" s="25">
        <v>15</v>
      </c>
      <c r="B27" s="26" t="s">
        <v>230</v>
      </c>
      <c r="C27" s="26" t="s">
        <v>254</v>
      </c>
      <c r="D27" s="26" t="s">
        <v>276</v>
      </c>
      <c r="E27" s="26" t="s">
        <v>277</v>
      </c>
      <c r="F27" s="26" t="s">
        <v>278</v>
      </c>
      <c r="G27" s="26" t="s">
        <v>279</v>
      </c>
      <c r="H27" s="26" t="s">
        <v>280</v>
      </c>
      <c r="I27" s="26" t="s">
        <v>281</v>
      </c>
      <c r="J27" s="26" t="s">
        <v>282</v>
      </c>
      <c r="K27" s="26" t="s">
        <v>78</v>
      </c>
      <c r="L27" s="26" t="s">
        <v>78</v>
      </c>
      <c r="M27" s="26" t="s">
        <v>78</v>
      </c>
      <c r="N27" s="27">
        <v>44958</v>
      </c>
      <c r="O27" s="27">
        <v>45199</v>
      </c>
      <c r="P27" s="27" t="s">
        <v>262</v>
      </c>
      <c r="Q27" s="27" t="s">
        <v>263</v>
      </c>
      <c r="R27" s="27" t="s">
        <v>264</v>
      </c>
      <c r="S27" s="27" t="s">
        <v>265</v>
      </c>
      <c r="T27" s="26" t="s">
        <v>78</v>
      </c>
      <c r="U27" s="26" t="s">
        <v>83</v>
      </c>
      <c r="V27" s="26" t="s">
        <v>83</v>
      </c>
      <c r="W27" s="26" t="s">
        <v>83</v>
      </c>
      <c r="X27" s="26" t="s">
        <v>83</v>
      </c>
      <c r="Y27" s="26" t="s">
        <v>83</v>
      </c>
      <c r="Z27" s="28">
        <v>1</v>
      </c>
      <c r="AA27" s="28">
        <f t="shared" si="0"/>
        <v>1</v>
      </c>
      <c r="AB27" s="28">
        <v>0.32</v>
      </c>
      <c r="AC27" s="28">
        <v>0.32</v>
      </c>
      <c r="AD27" s="28">
        <v>0.36</v>
      </c>
      <c r="AE27" s="28">
        <v>0</v>
      </c>
      <c r="AF27" s="30" t="s">
        <v>283</v>
      </c>
      <c r="AG27" s="30" t="s">
        <v>284</v>
      </c>
      <c r="AH27" s="30" t="s">
        <v>285</v>
      </c>
      <c r="AI27" s="30" t="s">
        <v>286</v>
      </c>
      <c r="AJ27" s="31">
        <v>0</v>
      </c>
      <c r="AK27" s="32" t="s">
        <v>287</v>
      </c>
      <c r="AL27" s="32" t="s">
        <v>288</v>
      </c>
      <c r="AM27" s="32" t="s">
        <v>289</v>
      </c>
      <c r="AN27" s="32" t="s">
        <v>87</v>
      </c>
      <c r="AO27" s="32">
        <v>0.67</v>
      </c>
      <c r="AP27" s="33" t="s">
        <v>290</v>
      </c>
      <c r="AQ27" s="33" t="s">
        <v>288</v>
      </c>
      <c r="AR27" s="33" t="s">
        <v>291</v>
      </c>
      <c r="AS27" s="33" t="s">
        <v>292</v>
      </c>
      <c r="AT27" s="34">
        <v>0.33</v>
      </c>
      <c r="AU27" s="35" t="s">
        <v>88</v>
      </c>
      <c r="AV27" s="36" t="s">
        <v>78</v>
      </c>
      <c r="AW27" s="36" t="s">
        <v>78</v>
      </c>
      <c r="AX27" s="36" t="s">
        <v>78</v>
      </c>
      <c r="AY27" s="37">
        <v>0</v>
      </c>
      <c r="AZ27" s="105">
        <v>1</v>
      </c>
      <c r="BA27" s="105">
        <v>1</v>
      </c>
      <c r="BB27" s="107" t="s">
        <v>2344</v>
      </c>
      <c r="BC27" s="108" t="s">
        <v>2345</v>
      </c>
      <c r="BD27" s="108" t="s">
        <v>2345</v>
      </c>
      <c r="BE27" s="38">
        <f t="shared" si="1"/>
        <v>1</v>
      </c>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row>
    <row r="28" spans="1:131" ht="76.5" customHeight="1" thickBot="1" x14ac:dyDescent="0.3">
      <c r="A28" s="25">
        <v>16</v>
      </c>
      <c r="B28" s="26" t="s">
        <v>230</v>
      </c>
      <c r="C28" s="26" t="s">
        <v>231</v>
      </c>
      <c r="D28" s="26" t="s">
        <v>232</v>
      </c>
      <c r="E28" s="26" t="s">
        <v>233</v>
      </c>
      <c r="F28" s="26" t="s">
        <v>234</v>
      </c>
      <c r="G28" s="26" t="s">
        <v>293</v>
      </c>
      <c r="H28" s="26" t="s">
        <v>294</v>
      </c>
      <c r="I28" s="26" t="s">
        <v>237</v>
      </c>
      <c r="J28" s="26" t="s">
        <v>295</v>
      </c>
      <c r="K28" s="26" t="s">
        <v>296</v>
      </c>
      <c r="L28" s="26" t="s">
        <v>78</v>
      </c>
      <c r="M28" s="26" t="s">
        <v>78</v>
      </c>
      <c r="N28" s="27">
        <v>44958</v>
      </c>
      <c r="O28" s="27">
        <v>45291</v>
      </c>
      <c r="P28" s="27" t="s">
        <v>262</v>
      </c>
      <c r="Q28" s="27" t="s">
        <v>263</v>
      </c>
      <c r="R28" s="27" t="s">
        <v>264</v>
      </c>
      <c r="S28" s="27" t="s">
        <v>265</v>
      </c>
      <c r="T28" s="26" t="s">
        <v>78</v>
      </c>
      <c r="U28" s="26" t="s">
        <v>83</v>
      </c>
      <c r="V28" s="26" t="s">
        <v>83</v>
      </c>
      <c r="W28" s="26" t="s">
        <v>83</v>
      </c>
      <c r="X28" s="26" t="s">
        <v>83</v>
      </c>
      <c r="Y28" s="26" t="s">
        <v>83</v>
      </c>
      <c r="Z28" s="28">
        <v>1</v>
      </c>
      <c r="AA28" s="28">
        <f t="shared" si="0"/>
        <v>0.99999999999999989</v>
      </c>
      <c r="AB28" s="28">
        <v>0.05</v>
      </c>
      <c r="AC28" s="28">
        <v>0.3</v>
      </c>
      <c r="AD28" s="28">
        <v>0.3</v>
      </c>
      <c r="AE28" s="28">
        <v>0.35</v>
      </c>
      <c r="AF28" s="30" t="s">
        <v>297</v>
      </c>
      <c r="AG28" s="30" t="s">
        <v>298</v>
      </c>
      <c r="AH28" s="30" t="s">
        <v>299</v>
      </c>
      <c r="AI28" s="30" t="s">
        <v>300</v>
      </c>
      <c r="AJ28" s="31">
        <v>0.2</v>
      </c>
      <c r="AK28" s="32" t="s">
        <v>301</v>
      </c>
      <c r="AL28" s="32" t="s">
        <v>302</v>
      </c>
      <c r="AM28" s="32" t="s">
        <v>303</v>
      </c>
      <c r="AN28" s="32" t="s">
        <v>87</v>
      </c>
      <c r="AO28" s="32">
        <v>0.32</v>
      </c>
      <c r="AP28" s="33" t="s">
        <v>304</v>
      </c>
      <c r="AQ28" s="33" t="s">
        <v>305</v>
      </c>
      <c r="AR28" s="33" t="s">
        <v>306</v>
      </c>
      <c r="AS28" s="33">
        <v>0</v>
      </c>
      <c r="AT28" s="34">
        <v>0.13</v>
      </c>
      <c r="AU28" s="39" t="s">
        <v>307</v>
      </c>
      <c r="AV28" s="40" t="s">
        <v>308</v>
      </c>
      <c r="AW28" s="40" t="s">
        <v>309</v>
      </c>
      <c r="AX28" s="40">
        <v>0</v>
      </c>
      <c r="AY28" s="41">
        <v>0.35</v>
      </c>
      <c r="AZ28" s="105">
        <v>1</v>
      </c>
      <c r="BA28" s="105">
        <v>1</v>
      </c>
      <c r="BB28" s="107" t="s">
        <v>2344</v>
      </c>
      <c r="BC28" s="108" t="s">
        <v>2345</v>
      </c>
      <c r="BD28" s="108" t="s">
        <v>2345</v>
      </c>
      <c r="BE28" s="38">
        <f t="shared" si="1"/>
        <v>1</v>
      </c>
    </row>
    <row r="29" spans="1:131" customFormat="1" ht="76.5" customHeight="1" thickBot="1" x14ac:dyDescent="0.3">
      <c r="A29" s="25">
        <v>17</v>
      </c>
      <c r="B29" s="26" t="s">
        <v>163</v>
      </c>
      <c r="C29" s="26" t="s">
        <v>164</v>
      </c>
      <c r="D29" s="26" t="s">
        <v>165</v>
      </c>
      <c r="E29" s="26" t="s">
        <v>166</v>
      </c>
      <c r="F29" s="26" t="s">
        <v>167</v>
      </c>
      <c r="G29" s="26" t="s">
        <v>310</v>
      </c>
      <c r="H29" s="26" t="s">
        <v>311</v>
      </c>
      <c r="I29" s="26" t="s">
        <v>312</v>
      </c>
      <c r="J29" s="26" t="s">
        <v>313</v>
      </c>
      <c r="K29" s="26" t="s">
        <v>296</v>
      </c>
      <c r="L29" s="26" t="s">
        <v>314</v>
      </c>
      <c r="M29" s="26" t="s">
        <v>78</v>
      </c>
      <c r="N29" s="27">
        <v>45047</v>
      </c>
      <c r="O29" s="27">
        <v>45199</v>
      </c>
      <c r="P29" s="27" t="s">
        <v>262</v>
      </c>
      <c r="Q29" s="27" t="s">
        <v>263</v>
      </c>
      <c r="R29" s="27" t="s">
        <v>264</v>
      </c>
      <c r="S29" s="27" t="s">
        <v>265</v>
      </c>
      <c r="T29" s="26" t="s">
        <v>78</v>
      </c>
      <c r="U29" s="26" t="s">
        <v>83</v>
      </c>
      <c r="V29" s="26" t="s">
        <v>83</v>
      </c>
      <c r="W29" s="26" t="s">
        <v>83</v>
      </c>
      <c r="X29" s="26" t="s">
        <v>83</v>
      </c>
      <c r="Y29" s="26" t="s">
        <v>83</v>
      </c>
      <c r="Z29" s="28">
        <v>0.5</v>
      </c>
      <c r="AA29" s="28">
        <f t="shared" si="0"/>
        <v>0.5</v>
      </c>
      <c r="AB29" s="28">
        <v>0</v>
      </c>
      <c r="AC29" s="28">
        <v>0.5</v>
      </c>
      <c r="AD29" s="28">
        <v>0.5</v>
      </c>
      <c r="AE29" s="28">
        <v>0</v>
      </c>
      <c r="AF29" s="30" t="s">
        <v>315</v>
      </c>
      <c r="AG29" s="30" t="s">
        <v>300</v>
      </c>
      <c r="AH29" s="30" t="s">
        <v>316</v>
      </c>
      <c r="AI29" s="30" t="s">
        <v>300</v>
      </c>
      <c r="AJ29" s="31">
        <v>0</v>
      </c>
      <c r="AK29" s="32" t="s">
        <v>317</v>
      </c>
      <c r="AL29" s="32" t="s">
        <v>318</v>
      </c>
      <c r="AM29" s="32" t="s">
        <v>319</v>
      </c>
      <c r="AN29" s="32" t="s">
        <v>87</v>
      </c>
      <c r="AO29" s="32">
        <v>0.5</v>
      </c>
      <c r="AP29" s="33" t="s">
        <v>320</v>
      </c>
      <c r="AQ29" s="33" t="s">
        <v>321</v>
      </c>
      <c r="AR29" s="33" t="s">
        <v>291</v>
      </c>
      <c r="AS29" s="33" t="s">
        <v>292</v>
      </c>
      <c r="AT29" s="34">
        <v>0.5</v>
      </c>
      <c r="AU29" s="35" t="s">
        <v>88</v>
      </c>
      <c r="AV29" s="36" t="s">
        <v>78</v>
      </c>
      <c r="AW29" s="36" t="s">
        <v>78</v>
      </c>
      <c r="AX29" s="36" t="s">
        <v>78</v>
      </c>
      <c r="AY29" s="37">
        <v>0</v>
      </c>
      <c r="AZ29" s="105">
        <v>0.5</v>
      </c>
      <c r="BA29" s="105">
        <v>1</v>
      </c>
      <c r="BB29" s="107" t="s">
        <v>2344</v>
      </c>
      <c r="BC29" s="108" t="s">
        <v>2345</v>
      </c>
      <c r="BD29" s="108" t="s">
        <v>2345</v>
      </c>
      <c r="BE29" s="62">
        <f>SUM(AZ29:AZ30)</f>
        <v>1</v>
      </c>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row>
    <row r="30" spans="1:131" customFormat="1" ht="76.5" customHeight="1" thickBot="1" x14ac:dyDescent="0.3">
      <c r="A30" s="25">
        <v>18</v>
      </c>
      <c r="B30" s="26" t="s">
        <v>163</v>
      </c>
      <c r="C30" s="26" t="s">
        <v>164</v>
      </c>
      <c r="D30" s="26" t="s">
        <v>165</v>
      </c>
      <c r="E30" s="26" t="s">
        <v>166</v>
      </c>
      <c r="F30" s="26" t="s">
        <v>167</v>
      </c>
      <c r="G30" s="26" t="s">
        <v>322</v>
      </c>
      <c r="H30" s="26" t="s">
        <v>323</v>
      </c>
      <c r="I30" s="26" t="s">
        <v>324</v>
      </c>
      <c r="J30" s="26" t="s">
        <v>325</v>
      </c>
      <c r="K30" s="26" t="s">
        <v>78</v>
      </c>
      <c r="L30" s="26" t="s">
        <v>104</v>
      </c>
      <c r="M30" s="26" t="s">
        <v>78</v>
      </c>
      <c r="N30" s="27">
        <v>45078</v>
      </c>
      <c r="O30" s="27">
        <v>45291</v>
      </c>
      <c r="P30" s="27" t="s">
        <v>262</v>
      </c>
      <c r="Q30" s="27" t="s">
        <v>263</v>
      </c>
      <c r="R30" s="27" t="s">
        <v>264</v>
      </c>
      <c r="S30" s="27" t="s">
        <v>265</v>
      </c>
      <c r="T30" s="26" t="s">
        <v>78</v>
      </c>
      <c r="U30" s="26" t="s">
        <v>83</v>
      </c>
      <c r="V30" s="26" t="s">
        <v>83</v>
      </c>
      <c r="W30" s="26" t="s">
        <v>83</v>
      </c>
      <c r="X30" s="26" t="s">
        <v>83</v>
      </c>
      <c r="Y30" s="26" t="s">
        <v>83</v>
      </c>
      <c r="Z30" s="28">
        <v>0.5</v>
      </c>
      <c r="AA30" s="28">
        <f t="shared" si="0"/>
        <v>0.5</v>
      </c>
      <c r="AB30" s="28">
        <v>0</v>
      </c>
      <c r="AC30" s="28">
        <v>0.5</v>
      </c>
      <c r="AD30" s="28">
        <v>0</v>
      </c>
      <c r="AE30" s="28">
        <v>0.5</v>
      </c>
      <c r="AF30" s="30" t="s">
        <v>326</v>
      </c>
      <c r="AG30" s="30" t="s">
        <v>300</v>
      </c>
      <c r="AH30" s="30" t="s">
        <v>327</v>
      </c>
      <c r="AI30" s="30" t="s">
        <v>328</v>
      </c>
      <c r="AJ30" s="31">
        <v>0</v>
      </c>
      <c r="AK30" s="32" t="s">
        <v>329</v>
      </c>
      <c r="AL30" s="32" t="s">
        <v>330</v>
      </c>
      <c r="AM30" s="32" t="s">
        <v>331</v>
      </c>
      <c r="AN30" s="32" t="s">
        <v>87</v>
      </c>
      <c r="AO30" s="32">
        <v>0.5</v>
      </c>
      <c r="AP30" s="33" t="s">
        <v>332</v>
      </c>
      <c r="AQ30" s="33" t="s">
        <v>333</v>
      </c>
      <c r="AR30" s="33" t="s">
        <v>331</v>
      </c>
      <c r="AS30" s="33">
        <v>0</v>
      </c>
      <c r="AT30" s="34">
        <v>0</v>
      </c>
      <c r="AU30" s="39" t="s">
        <v>334</v>
      </c>
      <c r="AV30" s="40" t="s">
        <v>335</v>
      </c>
      <c r="AW30" s="40" t="s">
        <v>309</v>
      </c>
      <c r="AX30" s="40">
        <v>0</v>
      </c>
      <c r="AY30" s="41">
        <v>0.5</v>
      </c>
      <c r="AZ30" s="105">
        <v>0.5</v>
      </c>
      <c r="BA30" s="105">
        <v>1</v>
      </c>
      <c r="BB30" s="107" t="s">
        <v>2344</v>
      </c>
      <c r="BC30" s="108" t="s">
        <v>2345</v>
      </c>
      <c r="BD30" s="108" t="s">
        <v>2345</v>
      </c>
      <c r="BE30" s="6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row>
    <row r="31" spans="1:131" customFormat="1" ht="76.5" customHeight="1" thickBot="1" x14ac:dyDescent="0.3">
      <c r="A31" s="25">
        <v>19</v>
      </c>
      <c r="B31" s="26" t="s">
        <v>181</v>
      </c>
      <c r="C31" s="26" t="s">
        <v>182</v>
      </c>
      <c r="D31" s="26" t="s">
        <v>183</v>
      </c>
      <c r="E31" s="26" t="s">
        <v>336</v>
      </c>
      <c r="F31" s="26" t="s">
        <v>337</v>
      </c>
      <c r="G31" s="26" t="s">
        <v>338</v>
      </c>
      <c r="H31" s="26" t="s">
        <v>339</v>
      </c>
      <c r="I31" s="26" t="s">
        <v>340</v>
      </c>
      <c r="J31" s="26" t="s">
        <v>341</v>
      </c>
      <c r="K31" s="26" t="s">
        <v>78</v>
      </c>
      <c r="L31" s="26" t="s">
        <v>78</v>
      </c>
      <c r="M31" s="26" t="s">
        <v>78</v>
      </c>
      <c r="N31" s="27">
        <v>44682</v>
      </c>
      <c r="O31" s="27">
        <v>45291</v>
      </c>
      <c r="P31" s="27" t="s">
        <v>262</v>
      </c>
      <c r="Q31" s="27" t="s">
        <v>263</v>
      </c>
      <c r="R31" s="27" t="s">
        <v>264</v>
      </c>
      <c r="S31" s="27" t="s">
        <v>265</v>
      </c>
      <c r="T31" s="26" t="s">
        <v>78</v>
      </c>
      <c r="U31" s="26" t="s">
        <v>83</v>
      </c>
      <c r="V31" s="26" t="s">
        <v>83</v>
      </c>
      <c r="W31" s="26" t="s">
        <v>83</v>
      </c>
      <c r="X31" s="26" t="s">
        <v>83</v>
      </c>
      <c r="Y31" s="26" t="s">
        <v>83</v>
      </c>
      <c r="Z31" s="28">
        <v>1</v>
      </c>
      <c r="AA31" s="28">
        <f t="shared" si="0"/>
        <v>1</v>
      </c>
      <c r="AB31" s="28">
        <v>0</v>
      </c>
      <c r="AC31" s="28">
        <v>0.5</v>
      </c>
      <c r="AD31" s="28">
        <v>0</v>
      </c>
      <c r="AE31" s="28">
        <v>0.5</v>
      </c>
      <c r="AF31" s="30" t="s">
        <v>326</v>
      </c>
      <c r="AG31" s="30" t="s">
        <v>300</v>
      </c>
      <c r="AH31" s="30" t="s">
        <v>342</v>
      </c>
      <c r="AI31" s="30" t="s">
        <v>328</v>
      </c>
      <c r="AJ31" s="31">
        <v>0</v>
      </c>
      <c r="AK31" s="32" t="s">
        <v>343</v>
      </c>
      <c r="AL31" s="32" t="s">
        <v>330</v>
      </c>
      <c r="AM31" s="32" t="s">
        <v>331</v>
      </c>
      <c r="AN31" s="32" t="s">
        <v>87</v>
      </c>
      <c r="AO31" s="32">
        <v>0.5</v>
      </c>
      <c r="AP31" s="33" t="s">
        <v>344</v>
      </c>
      <c r="AQ31" s="33" t="s">
        <v>333</v>
      </c>
      <c r="AR31" s="33" t="s">
        <v>331</v>
      </c>
      <c r="AS31" s="33">
        <v>0</v>
      </c>
      <c r="AT31" s="34">
        <v>0</v>
      </c>
      <c r="AU31" s="42" t="s">
        <v>345</v>
      </c>
      <c r="AV31" s="43" t="s">
        <v>346</v>
      </c>
      <c r="AW31" s="43" t="s">
        <v>309</v>
      </c>
      <c r="AX31" s="43">
        <v>0</v>
      </c>
      <c r="AY31" s="44">
        <v>0.5</v>
      </c>
      <c r="AZ31" s="105">
        <v>1</v>
      </c>
      <c r="BA31" s="105">
        <v>1</v>
      </c>
      <c r="BB31" s="107" t="s">
        <v>2344</v>
      </c>
      <c r="BC31" s="108" t="s">
        <v>2345</v>
      </c>
      <c r="BD31" s="108" t="s">
        <v>2345</v>
      </c>
      <c r="BE31" s="38">
        <f>AZ31</f>
        <v>1</v>
      </c>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row>
    <row r="32" spans="1:131" customFormat="1" ht="76.5" customHeight="1" thickBot="1" x14ac:dyDescent="0.3">
      <c r="A32" s="25">
        <v>20</v>
      </c>
      <c r="B32" s="26" t="s">
        <v>230</v>
      </c>
      <c r="C32" s="26" t="s">
        <v>347</v>
      </c>
      <c r="D32" s="26" t="s">
        <v>348</v>
      </c>
      <c r="E32" s="26" t="s">
        <v>349</v>
      </c>
      <c r="F32" s="26" t="s">
        <v>350</v>
      </c>
      <c r="G32" s="26" t="s">
        <v>351</v>
      </c>
      <c r="H32" s="26" t="s">
        <v>352</v>
      </c>
      <c r="I32" s="26" t="s">
        <v>353</v>
      </c>
      <c r="J32" s="26" t="s">
        <v>354</v>
      </c>
      <c r="K32" s="26" t="s">
        <v>78</v>
      </c>
      <c r="L32" s="26" t="s">
        <v>78</v>
      </c>
      <c r="M32" s="26" t="s">
        <v>355</v>
      </c>
      <c r="N32" s="27">
        <v>44986</v>
      </c>
      <c r="O32" s="27">
        <v>45015</v>
      </c>
      <c r="P32" s="27" t="s">
        <v>356</v>
      </c>
      <c r="Q32" s="27" t="s">
        <v>357</v>
      </c>
      <c r="R32" s="27" t="s">
        <v>358</v>
      </c>
      <c r="S32" s="27" t="s">
        <v>359</v>
      </c>
      <c r="T32" s="26" t="s">
        <v>360</v>
      </c>
      <c r="U32" s="26" t="s">
        <v>83</v>
      </c>
      <c r="V32" s="26" t="s">
        <v>83</v>
      </c>
      <c r="W32" s="26" t="s">
        <v>83</v>
      </c>
      <c r="X32" s="26" t="s">
        <v>83</v>
      </c>
      <c r="Y32" s="26" t="s">
        <v>83</v>
      </c>
      <c r="Z32" s="46">
        <f t="shared" ref="Z32:Z52" si="2">100%/22</f>
        <v>4.5454545454545456E-2</v>
      </c>
      <c r="AA32" s="28">
        <f t="shared" si="0"/>
        <v>4.5454545454545456E-2</v>
      </c>
      <c r="AB32" s="28">
        <v>1</v>
      </c>
      <c r="AC32" s="28">
        <v>0</v>
      </c>
      <c r="AD32" s="28">
        <v>0</v>
      </c>
      <c r="AE32" s="28">
        <v>0</v>
      </c>
      <c r="AF32" s="30" t="s">
        <v>361</v>
      </c>
      <c r="AG32" s="30" t="s">
        <v>362</v>
      </c>
      <c r="AH32" s="30" t="s">
        <v>363</v>
      </c>
      <c r="AI32" s="30" t="s">
        <v>363</v>
      </c>
      <c r="AJ32" s="31">
        <v>1</v>
      </c>
      <c r="AK32" s="32" t="s">
        <v>88</v>
      </c>
      <c r="AL32" s="32" t="s">
        <v>78</v>
      </c>
      <c r="AM32" s="32" t="s">
        <v>78</v>
      </c>
      <c r="AN32" s="32" t="s">
        <v>78</v>
      </c>
      <c r="AO32" s="32">
        <v>0</v>
      </c>
      <c r="AP32" s="33" t="s">
        <v>88</v>
      </c>
      <c r="AQ32" s="33" t="s">
        <v>78</v>
      </c>
      <c r="AR32" s="33" t="s">
        <v>78</v>
      </c>
      <c r="AS32" s="33" t="s">
        <v>78</v>
      </c>
      <c r="AT32" s="34">
        <v>0</v>
      </c>
      <c r="AU32" s="35" t="s">
        <v>88</v>
      </c>
      <c r="AV32" s="36" t="s">
        <v>78</v>
      </c>
      <c r="AW32" s="36" t="s">
        <v>78</v>
      </c>
      <c r="AX32" s="36" t="s">
        <v>78</v>
      </c>
      <c r="AY32" s="37">
        <v>0</v>
      </c>
      <c r="AZ32" s="105">
        <v>0.05</v>
      </c>
      <c r="BA32" s="105">
        <v>1</v>
      </c>
      <c r="BB32" s="107" t="s">
        <v>2344</v>
      </c>
      <c r="BC32" s="108" t="s">
        <v>2345</v>
      </c>
      <c r="BD32" s="108" t="s">
        <v>2345</v>
      </c>
      <c r="BE32" s="62">
        <f>SUM(AZ32:AZ52)</f>
        <v>1.0500000000000003</v>
      </c>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row>
    <row r="33" spans="1:131" customFormat="1" ht="76.5" customHeight="1" thickBot="1" x14ac:dyDescent="0.3">
      <c r="A33" s="25">
        <v>21</v>
      </c>
      <c r="B33" s="26" t="s">
        <v>230</v>
      </c>
      <c r="C33" s="26" t="s">
        <v>347</v>
      </c>
      <c r="D33" s="26" t="s">
        <v>348</v>
      </c>
      <c r="E33" s="26" t="s">
        <v>349</v>
      </c>
      <c r="F33" s="26" t="s">
        <v>350</v>
      </c>
      <c r="G33" s="26" t="s">
        <v>364</v>
      </c>
      <c r="H33" s="26" t="s">
        <v>365</v>
      </c>
      <c r="I33" s="26" t="s">
        <v>366</v>
      </c>
      <c r="J33" s="26" t="s">
        <v>367</v>
      </c>
      <c r="K33" s="26" t="s">
        <v>78</v>
      </c>
      <c r="L33" s="26" t="s">
        <v>78</v>
      </c>
      <c r="M33" s="26" t="s">
        <v>355</v>
      </c>
      <c r="N33" s="27">
        <v>44986</v>
      </c>
      <c r="O33" s="27">
        <v>45290</v>
      </c>
      <c r="P33" s="27" t="s">
        <v>356</v>
      </c>
      <c r="Q33" s="27" t="s">
        <v>357</v>
      </c>
      <c r="R33" s="27" t="s">
        <v>358</v>
      </c>
      <c r="S33" s="27" t="s">
        <v>359</v>
      </c>
      <c r="T33" s="26" t="s">
        <v>360</v>
      </c>
      <c r="U33" s="26" t="s">
        <v>83</v>
      </c>
      <c r="V33" s="26" t="s">
        <v>83</v>
      </c>
      <c r="W33" s="26" t="s">
        <v>83</v>
      </c>
      <c r="X33" s="26" t="s">
        <v>83</v>
      </c>
      <c r="Y33" s="26" t="s">
        <v>83</v>
      </c>
      <c r="Z33" s="46">
        <f t="shared" si="2"/>
        <v>4.5454545454545456E-2</v>
      </c>
      <c r="AA33" s="28">
        <f t="shared" si="0"/>
        <v>4.5454545454545456E-2</v>
      </c>
      <c r="AB33" s="28">
        <v>0.25</v>
      </c>
      <c r="AC33" s="28">
        <v>0.25</v>
      </c>
      <c r="AD33" s="28">
        <v>0.25</v>
      </c>
      <c r="AE33" s="28">
        <v>0.25</v>
      </c>
      <c r="AF33" s="30" t="s">
        <v>368</v>
      </c>
      <c r="AG33" s="30" t="s">
        <v>369</v>
      </c>
      <c r="AH33" s="30" t="s">
        <v>370</v>
      </c>
      <c r="AI33" s="30" t="s">
        <v>363</v>
      </c>
      <c r="AJ33" s="31">
        <v>0.25</v>
      </c>
      <c r="AK33" s="32" t="s">
        <v>371</v>
      </c>
      <c r="AL33" s="32" t="s">
        <v>372</v>
      </c>
      <c r="AM33" s="32" t="s">
        <v>373</v>
      </c>
      <c r="AN33" s="32" t="s">
        <v>86</v>
      </c>
      <c r="AO33" s="32">
        <v>0.25</v>
      </c>
      <c r="AP33" s="33" t="s">
        <v>374</v>
      </c>
      <c r="AQ33" s="33" t="s">
        <v>375</v>
      </c>
      <c r="AR33" s="33" t="s">
        <v>376</v>
      </c>
      <c r="AS33" s="33" t="s">
        <v>377</v>
      </c>
      <c r="AT33" s="34">
        <v>0.25</v>
      </c>
      <c r="AU33" s="33" t="s">
        <v>2213</v>
      </c>
      <c r="AV33" s="33" t="s">
        <v>2214</v>
      </c>
      <c r="AW33" s="33" t="s">
        <v>86</v>
      </c>
      <c r="AX33" s="33" t="s">
        <v>377</v>
      </c>
      <c r="AY33" s="34">
        <v>0.25</v>
      </c>
      <c r="AZ33" s="105">
        <v>0.05</v>
      </c>
      <c r="BA33" s="105">
        <v>1</v>
      </c>
      <c r="BB33" s="107" t="s">
        <v>2344</v>
      </c>
      <c r="BC33" s="108" t="s">
        <v>2345</v>
      </c>
      <c r="BD33" s="108" t="s">
        <v>2345</v>
      </c>
      <c r="BE33" s="6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row>
    <row r="34" spans="1:131" customFormat="1" ht="76.5" customHeight="1" thickBot="1" x14ac:dyDescent="0.3">
      <c r="A34" s="25">
        <v>22</v>
      </c>
      <c r="B34" s="26" t="s">
        <v>230</v>
      </c>
      <c r="C34" s="26" t="s">
        <v>347</v>
      </c>
      <c r="D34" s="26" t="s">
        <v>348</v>
      </c>
      <c r="E34" s="26" t="s">
        <v>349</v>
      </c>
      <c r="F34" s="26" t="s">
        <v>350</v>
      </c>
      <c r="G34" s="26" t="s">
        <v>378</v>
      </c>
      <c r="H34" s="26" t="s">
        <v>379</v>
      </c>
      <c r="I34" s="26" t="s">
        <v>380</v>
      </c>
      <c r="J34" s="26" t="s">
        <v>381</v>
      </c>
      <c r="K34" s="26" t="s">
        <v>78</v>
      </c>
      <c r="L34" s="26" t="s">
        <v>78</v>
      </c>
      <c r="M34" s="26" t="s">
        <v>355</v>
      </c>
      <c r="N34" s="27">
        <v>44986</v>
      </c>
      <c r="O34" s="27">
        <v>45290</v>
      </c>
      <c r="P34" s="27" t="s">
        <v>356</v>
      </c>
      <c r="Q34" s="27" t="s">
        <v>357</v>
      </c>
      <c r="R34" s="27" t="s">
        <v>358</v>
      </c>
      <c r="S34" s="27" t="s">
        <v>359</v>
      </c>
      <c r="T34" s="26" t="s">
        <v>360</v>
      </c>
      <c r="U34" s="26" t="s">
        <v>83</v>
      </c>
      <c r="V34" s="26" t="s">
        <v>83</v>
      </c>
      <c r="W34" s="26" t="s">
        <v>83</v>
      </c>
      <c r="X34" s="26" t="s">
        <v>83</v>
      </c>
      <c r="Y34" s="26" t="s">
        <v>83</v>
      </c>
      <c r="Z34" s="46">
        <f t="shared" si="2"/>
        <v>4.5454545454545456E-2</v>
      </c>
      <c r="AA34" s="28">
        <f t="shared" si="0"/>
        <v>4.5454545454545456E-2</v>
      </c>
      <c r="AB34" s="28">
        <v>0.25</v>
      </c>
      <c r="AC34" s="28">
        <v>0.25</v>
      </c>
      <c r="AD34" s="28">
        <v>0.25</v>
      </c>
      <c r="AE34" s="28">
        <v>0.25</v>
      </c>
      <c r="AF34" s="30" t="s">
        <v>382</v>
      </c>
      <c r="AG34" s="30" t="s">
        <v>383</v>
      </c>
      <c r="AH34" s="30" t="s">
        <v>370</v>
      </c>
      <c r="AI34" s="30" t="s">
        <v>363</v>
      </c>
      <c r="AJ34" s="31">
        <v>0.25</v>
      </c>
      <c r="AK34" s="32" t="s">
        <v>384</v>
      </c>
      <c r="AL34" s="32" t="s">
        <v>385</v>
      </c>
      <c r="AM34" s="32" t="s">
        <v>386</v>
      </c>
      <c r="AN34" s="32" t="s">
        <v>86</v>
      </c>
      <c r="AO34" s="32">
        <v>0.25</v>
      </c>
      <c r="AP34" s="33" t="s">
        <v>387</v>
      </c>
      <c r="AQ34" s="33" t="s">
        <v>388</v>
      </c>
      <c r="AR34" s="33" t="s">
        <v>389</v>
      </c>
      <c r="AS34" s="33" t="s">
        <v>390</v>
      </c>
      <c r="AT34" s="34">
        <v>0</v>
      </c>
      <c r="AU34" s="33" t="s">
        <v>2215</v>
      </c>
      <c r="AV34" s="33" t="s">
        <v>2216</v>
      </c>
      <c r="AW34" s="33" t="s">
        <v>86</v>
      </c>
      <c r="AX34" s="33" t="s">
        <v>377</v>
      </c>
      <c r="AY34" s="34">
        <v>0.5</v>
      </c>
      <c r="AZ34" s="105">
        <v>0.05</v>
      </c>
      <c r="BA34" s="105">
        <v>1</v>
      </c>
      <c r="BB34" s="107" t="s">
        <v>2344</v>
      </c>
      <c r="BC34" s="108" t="s">
        <v>2345</v>
      </c>
      <c r="BD34" s="108" t="s">
        <v>2345</v>
      </c>
      <c r="BE34" s="6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row>
    <row r="35" spans="1:131" customFormat="1" ht="76.5" customHeight="1" thickBot="1" x14ac:dyDescent="0.3">
      <c r="A35" s="25">
        <v>23</v>
      </c>
      <c r="B35" s="26" t="s">
        <v>230</v>
      </c>
      <c r="C35" s="26" t="s">
        <v>347</v>
      </c>
      <c r="D35" s="26" t="s">
        <v>348</v>
      </c>
      <c r="E35" s="26" t="s">
        <v>349</v>
      </c>
      <c r="F35" s="26" t="s">
        <v>350</v>
      </c>
      <c r="G35" s="26" t="s">
        <v>391</v>
      </c>
      <c r="H35" s="26" t="s">
        <v>392</v>
      </c>
      <c r="I35" s="26" t="s">
        <v>393</v>
      </c>
      <c r="J35" s="26" t="s">
        <v>394</v>
      </c>
      <c r="K35" s="26" t="s">
        <v>78</v>
      </c>
      <c r="L35" s="26" t="s">
        <v>78</v>
      </c>
      <c r="M35" s="26" t="s">
        <v>355</v>
      </c>
      <c r="N35" s="27">
        <v>44958</v>
      </c>
      <c r="O35" s="27">
        <v>45199</v>
      </c>
      <c r="P35" s="27" t="s">
        <v>356</v>
      </c>
      <c r="Q35" s="27" t="s">
        <v>357</v>
      </c>
      <c r="R35" s="27" t="s">
        <v>358</v>
      </c>
      <c r="S35" s="27" t="s">
        <v>359</v>
      </c>
      <c r="T35" s="26" t="s">
        <v>360</v>
      </c>
      <c r="U35" s="26" t="s">
        <v>83</v>
      </c>
      <c r="V35" s="26" t="s">
        <v>83</v>
      </c>
      <c r="W35" s="26" t="s">
        <v>83</v>
      </c>
      <c r="X35" s="26" t="s">
        <v>83</v>
      </c>
      <c r="Y35" s="26" t="s">
        <v>83</v>
      </c>
      <c r="Z35" s="46">
        <f t="shared" si="2"/>
        <v>4.5454545454545456E-2</v>
      </c>
      <c r="AA35" s="28">
        <f t="shared" si="0"/>
        <v>4.5454545454545456E-2</v>
      </c>
      <c r="AB35" s="28">
        <v>0.5</v>
      </c>
      <c r="AC35" s="28">
        <v>0</v>
      </c>
      <c r="AD35" s="28">
        <v>0.5</v>
      </c>
      <c r="AE35" s="28">
        <v>0</v>
      </c>
      <c r="AF35" s="30" t="s">
        <v>395</v>
      </c>
      <c r="AG35" s="30" t="s">
        <v>396</v>
      </c>
      <c r="AH35" s="30" t="s">
        <v>397</v>
      </c>
      <c r="AI35" s="30" t="s">
        <v>363</v>
      </c>
      <c r="AJ35" s="31">
        <v>0.5</v>
      </c>
      <c r="AK35" s="32" t="s">
        <v>398</v>
      </c>
      <c r="AL35" s="32" t="s">
        <v>300</v>
      </c>
      <c r="AM35" s="32" t="s">
        <v>300</v>
      </c>
      <c r="AN35" s="32" t="s">
        <v>300</v>
      </c>
      <c r="AO35" s="32">
        <v>0</v>
      </c>
      <c r="AP35" s="33" t="s">
        <v>399</v>
      </c>
      <c r="AQ35" s="33" t="s">
        <v>400</v>
      </c>
      <c r="AR35" s="33" t="s">
        <v>86</v>
      </c>
      <c r="AS35" s="33" t="s">
        <v>377</v>
      </c>
      <c r="AT35" s="34">
        <v>0.5</v>
      </c>
      <c r="AU35" s="35" t="s">
        <v>88</v>
      </c>
      <c r="AV35" s="36" t="s">
        <v>78</v>
      </c>
      <c r="AW35" s="36" t="s">
        <v>78</v>
      </c>
      <c r="AX35" s="36" t="s">
        <v>78</v>
      </c>
      <c r="AY35" s="37">
        <v>0</v>
      </c>
      <c r="AZ35" s="105">
        <v>0.05</v>
      </c>
      <c r="BA35" s="105">
        <v>1</v>
      </c>
      <c r="BB35" s="107" t="s">
        <v>2344</v>
      </c>
      <c r="BC35" s="108" t="s">
        <v>2345</v>
      </c>
      <c r="BD35" s="108" t="s">
        <v>2345</v>
      </c>
      <c r="BE35" s="6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row>
    <row r="36" spans="1:131" customFormat="1" ht="76.5" customHeight="1" thickBot="1" x14ac:dyDescent="0.3">
      <c r="A36" s="25">
        <v>24</v>
      </c>
      <c r="B36" s="26" t="s">
        <v>230</v>
      </c>
      <c r="C36" s="26" t="s">
        <v>347</v>
      </c>
      <c r="D36" s="26" t="s">
        <v>348</v>
      </c>
      <c r="E36" s="26" t="s">
        <v>349</v>
      </c>
      <c r="F36" s="26" t="s">
        <v>350</v>
      </c>
      <c r="G36" s="26" t="s">
        <v>401</v>
      </c>
      <c r="H36" s="26" t="s">
        <v>402</v>
      </c>
      <c r="I36" s="26" t="s">
        <v>403</v>
      </c>
      <c r="J36" s="26" t="s">
        <v>394</v>
      </c>
      <c r="K36" s="26" t="s">
        <v>78</v>
      </c>
      <c r="L36" s="26" t="s">
        <v>78</v>
      </c>
      <c r="M36" s="26" t="s">
        <v>355</v>
      </c>
      <c r="N36" s="27">
        <v>44958</v>
      </c>
      <c r="O36" s="27">
        <v>45199</v>
      </c>
      <c r="P36" s="27" t="s">
        <v>356</v>
      </c>
      <c r="Q36" s="27" t="s">
        <v>357</v>
      </c>
      <c r="R36" s="27" t="s">
        <v>358</v>
      </c>
      <c r="S36" s="27" t="s">
        <v>359</v>
      </c>
      <c r="T36" s="26" t="s">
        <v>360</v>
      </c>
      <c r="U36" s="26" t="s">
        <v>83</v>
      </c>
      <c r="V36" s="26" t="s">
        <v>83</v>
      </c>
      <c r="W36" s="26" t="s">
        <v>83</v>
      </c>
      <c r="X36" s="26" t="s">
        <v>83</v>
      </c>
      <c r="Y36" s="26" t="s">
        <v>83</v>
      </c>
      <c r="Z36" s="46">
        <f t="shared" si="2"/>
        <v>4.5454545454545456E-2</v>
      </c>
      <c r="AA36" s="28">
        <f t="shared" si="0"/>
        <v>4.5454545454545456E-2</v>
      </c>
      <c r="AB36" s="28">
        <v>0.5</v>
      </c>
      <c r="AC36" s="28">
        <v>0</v>
      </c>
      <c r="AD36" s="28">
        <v>0.5</v>
      </c>
      <c r="AE36" s="28">
        <v>0</v>
      </c>
      <c r="AF36" s="30" t="s">
        <v>404</v>
      </c>
      <c r="AG36" s="30" t="s">
        <v>405</v>
      </c>
      <c r="AH36" s="30" t="s">
        <v>397</v>
      </c>
      <c r="AI36" s="30" t="s">
        <v>363</v>
      </c>
      <c r="AJ36" s="31">
        <v>0.5</v>
      </c>
      <c r="AK36" s="32" t="s">
        <v>398</v>
      </c>
      <c r="AL36" s="32" t="s">
        <v>300</v>
      </c>
      <c r="AM36" s="32" t="s">
        <v>300</v>
      </c>
      <c r="AN36" s="32" t="s">
        <v>300</v>
      </c>
      <c r="AO36" s="32">
        <v>0</v>
      </c>
      <c r="AP36" s="33" t="s">
        <v>406</v>
      </c>
      <c r="AQ36" s="33" t="s">
        <v>407</v>
      </c>
      <c r="AR36" s="33" t="s">
        <v>86</v>
      </c>
      <c r="AS36" s="33" t="s">
        <v>377</v>
      </c>
      <c r="AT36" s="34">
        <v>0.5</v>
      </c>
      <c r="AU36" s="35" t="s">
        <v>88</v>
      </c>
      <c r="AV36" s="36" t="s">
        <v>78</v>
      </c>
      <c r="AW36" s="36" t="s">
        <v>78</v>
      </c>
      <c r="AX36" s="36" t="s">
        <v>78</v>
      </c>
      <c r="AY36" s="37">
        <v>0</v>
      </c>
      <c r="AZ36" s="105">
        <v>0.05</v>
      </c>
      <c r="BA36" s="105">
        <v>1</v>
      </c>
      <c r="BB36" s="107" t="s">
        <v>2344</v>
      </c>
      <c r="BC36" s="108" t="s">
        <v>2345</v>
      </c>
      <c r="BD36" s="108" t="s">
        <v>2345</v>
      </c>
      <c r="BE36" s="6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row>
    <row r="37" spans="1:131" customFormat="1" ht="76.5" customHeight="1" thickBot="1" x14ac:dyDescent="0.3">
      <c r="A37" s="25">
        <v>25</v>
      </c>
      <c r="B37" s="26" t="s">
        <v>230</v>
      </c>
      <c r="C37" s="26" t="s">
        <v>347</v>
      </c>
      <c r="D37" s="26" t="s">
        <v>348</v>
      </c>
      <c r="E37" s="26" t="s">
        <v>349</v>
      </c>
      <c r="F37" s="26" t="s">
        <v>350</v>
      </c>
      <c r="G37" s="26" t="s">
        <v>408</v>
      </c>
      <c r="H37" s="26" t="s">
        <v>409</v>
      </c>
      <c r="I37" s="26" t="s">
        <v>410</v>
      </c>
      <c r="J37" s="26" t="s">
        <v>411</v>
      </c>
      <c r="K37" s="26" t="s">
        <v>78</v>
      </c>
      <c r="L37" s="26" t="s">
        <v>78</v>
      </c>
      <c r="M37" s="26" t="s">
        <v>355</v>
      </c>
      <c r="N37" s="27">
        <v>45017</v>
      </c>
      <c r="O37" s="27">
        <v>45290</v>
      </c>
      <c r="P37" s="27" t="s">
        <v>356</v>
      </c>
      <c r="Q37" s="27" t="s">
        <v>357</v>
      </c>
      <c r="R37" s="27" t="s">
        <v>358</v>
      </c>
      <c r="S37" s="27" t="s">
        <v>359</v>
      </c>
      <c r="T37" s="26" t="s">
        <v>360</v>
      </c>
      <c r="U37" s="26" t="s">
        <v>83</v>
      </c>
      <c r="V37" s="26" t="s">
        <v>83</v>
      </c>
      <c r="W37" s="26" t="s">
        <v>83</v>
      </c>
      <c r="X37" s="26" t="s">
        <v>83</v>
      </c>
      <c r="Y37" s="26" t="s">
        <v>83</v>
      </c>
      <c r="Z37" s="46">
        <f t="shared" si="2"/>
        <v>4.5454545454545456E-2</v>
      </c>
      <c r="AA37" s="28">
        <f t="shared" si="0"/>
        <v>4.5454545454545456E-2</v>
      </c>
      <c r="AB37" s="28">
        <v>0</v>
      </c>
      <c r="AC37" s="28">
        <v>0.5</v>
      </c>
      <c r="AD37" s="28">
        <v>0</v>
      </c>
      <c r="AE37" s="28">
        <v>0.5</v>
      </c>
      <c r="AF37" s="30">
        <v>0</v>
      </c>
      <c r="AG37" s="30">
        <v>0</v>
      </c>
      <c r="AH37" s="30">
        <v>0</v>
      </c>
      <c r="AI37" s="30">
        <v>0</v>
      </c>
      <c r="AJ37" s="31">
        <v>0</v>
      </c>
      <c r="AK37" s="32" t="s">
        <v>412</v>
      </c>
      <c r="AL37" s="32" t="s">
        <v>413</v>
      </c>
      <c r="AM37" s="32" t="s">
        <v>414</v>
      </c>
      <c r="AN37" s="32" t="s">
        <v>86</v>
      </c>
      <c r="AO37" s="32">
        <v>0.5</v>
      </c>
      <c r="AP37" s="33" t="s">
        <v>415</v>
      </c>
      <c r="AQ37" s="33" t="s">
        <v>300</v>
      </c>
      <c r="AR37" s="33" t="s">
        <v>416</v>
      </c>
      <c r="AS37" s="33" t="s">
        <v>377</v>
      </c>
      <c r="AT37" s="34">
        <v>0</v>
      </c>
      <c r="AU37" s="39" t="s">
        <v>417</v>
      </c>
      <c r="AV37" s="40" t="s">
        <v>418</v>
      </c>
      <c r="AW37" s="40" t="s">
        <v>86</v>
      </c>
      <c r="AX37" s="40" t="s">
        <v>377</v>
      </c>
      <c r="AY37" s="41">
        <v>0.5</v>
      </c>
      <c r="AZ37" s="105">
        <v>0.05</v>
      </c>
      <c r="BA37" s="105">
        <v>1</v>
      </c>
      <c r="BB37" s="107" t="s">
        <v>2344</v>
      </c>
      <c r="BC37" s="108" t="s">
        <v>2345</v>
      </c>
      <c r="BD37" s="108" t="s">
        <v>2345</v>
      </c>
      <c r="BE37" s="6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row>
    <row r="38" spans="1:131" customFormat="1" ht="76.5" customHeight="1" thickBot="1" x14ac:dyDescent="0.3">
      <c r="A38" s="25">
        <v>26</v>
      </c>
      <c r="B38" s="26" t="s">
        <v>230</v>
      </c>
      <c r="C38" s="26" t="s">
        <v>347</v>
      </c>
      <c r="D38" s="26" t="s">
        <v>348</v>
      </c>
      <c r="E38" s="26" t="s">
        <v>349</v>
      </c>
      <c r="F38" s="26" t="s">
        <v>350</v>
      </c>
      <c r="G38" s="26" t="s">
        <v>419</v>
      </c>
      <c r="H38" s="26" t="s">
        <v>420</v>
      </c>
      <c r="I38" s="26" t="s">
        <v>421</v>
      </c>
      <c r="J38" s="26" t="s">
        <v>422</v>
      </c>
      <c r="K38" s="26" t="s">
        <v>78</v>
      </c>
      <c r="L38" s="26" t="s">
        <v>78</v>
      </c>
      <c r="M38" s="26" t="s">
        <v>355</v>
      </c>
      <c r="N38" s="27">
        <v>45017</v>
      </c>
      <c r="O38" s="27">
        <v>45199</v>
      </c>
      <c r="P38" s="27" t="s">
        <v>356</v>
      </c>
      <c r="Q38" s="27" t="s">
        <v>357</v>
      </c>
      <c r="R38" s="27" t="s">
        <v>358</v>
      </c>
      <c r="S38" s="27" t="s">
        <v>359</v>
      </c>
      <c r="T38" s="26" t="s">
        <v>360</v>
      </c>
      <c r="U38" s="26" t="s">
        <v>83</v>
      </c>
      <c r="V38" s="26" t="s">
        <v>83</v>
      </c>
      <c r="W38" s="26" t="s">
        <v>83</v>
      </c>
      <c r="X38" s="26" t="s">
        <v>83</v>
      </c>
      <c r="Y38" s="26" t="s">
        <v>83</v>
      </c>
      <c r="Z38" s="46">
        <f t="shared" si="2"/>
        <v>4.5454545454545456E-2</v>
      </c>
      <c r="AA38" s="28">
        <f t="shared" si="0"/>
        <v>4.5454545454545456E-2</v>
      </c>
      <c r="AB38" s="28">
        <v>0</v>
      </c>
      <c r="AC38" s="28">
        <v>0.5</v>
      </c>
      <c r="AD38" s="28">
        <v>0.5</v>
      </c>
      <c r="AE38" s="28">
        <v>0</v>
      </c>
      <c r="AF38" s="30">
        <v>0</v>
      </c>
      <c r="AG38" s="30">
        <v>0</v>
      </c>
      <c r="AH38" s="30">
        <v>0</v>
      </c>
      <c r="AI38" s="30">
        <v>0</v>
      </c>
      <c r="AJ38" s="31">
        <v>0</v>
      </c>
      <c r="AK38" s="32" t="s">
        <v>423</v>
      </c>
      <c r="AL38" s="32" t="s">
        <v>424</v>
      </c>
      <c r="AM38" s="32" t="s">
        <v>425</v>
      </c>
      <c r="AN38" s="32" t="s">
        <v>86</v>
      </c>
      <c r="AO38" s="32">
        <v>0.5</v>
      </c>
      <c r="AP38" s="33" t="s">
        <v>426</v>
      </c>
      <c r="AQ38" s="33" t="s">
        <v>427</v>
      </c>
      <c r="AR38" s="33" t="s">
        <v>86</v>
      </c>
      <c r="AS38" s="33" t="s">
        <v>377</v>
      </c>
      <c r="AT38" s="34">
        <v>0.5</v>
      </c>
      <c r="AU38" s="35" t="s">
        <v>88</v>
      </c>
      <c r="AV38" s="36" t="s">
        <v>78</v>
      </c>
      <c r="AW38" s="36" t="s">
        <v>78</v>
      </c>
      <c r="AX38" s="36" t="s">
        <v>78</v>
      </c>
      <c r="AY38" s="37">
        <v>0</v>
      </c>
      <c r="AZ38" s="105">
        <v>0.05</v>
      </c>
      <c r="BA38" s="105">
        <v>1</v>
      </c>
      <c r="BB38" s="107" t="s">
        <v>2344</v>
      </c>
      <c r="BC38" s="108" t="s">
        <v>2345</v>
      </c>
      <c r="BD38" s="108" t="s">
        <v>2345</v>
      </c>
      <c r="BE38" s="6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row>
    <row r="39" spans="1:131" customFormat="1" ht="76.5" customHeight="1" thickBot="1" x14ac:dyDescent="0.3">
      <c r="A39" s="25">
        <v>27</v>
      </c>
      <c r="B39" s="26" t="s">
        <v>230</v>
      </c>
      <c r="C39" s="26" t="s">
        <v>347</v>
      </c>
      <c r="D39" s="26" t="s">
        <v>348</v>
      </c>
      <c r="E39" s="26" t="s">
        <v>349</v>
      </c>
      <c r="F39" s="26" t="s">
        <v>350</v>
      </c>
      <c r="G39" s="26" t="s">
        <v>428</v>
      </c>
      <c r="H39" s="26" t="s">
        <v>429</v>
      </c>
      <c r="I39" s="26" t="s">
        <v>393</v>
      </c>
      <c r="J39" s="26" t="s">
        <v>394</v>
      </c>
      <c r="K39" s="26" t="s">
        <v>78</v>
      </c>
      <c r="L39" s="26" t="s">
        <v>78</v>
      </c>
      <c r="M39" s="26" t="s">
        <v>430</v>
      </c>
      <c r="N39" s="27">
        <v>45017</v>
      </c>
      <c r="O39" s="27">
        <v>45290</v>
      </c>
      <c r="P39" s="27" t="s">
        <v>356</v>
      </c>
      <c r="Q39" s="27" t="s">
        <v>357</v>
      </c>
      <c r="R39" s="27" t="s">
        <v>358</v>
      </c>
      <c r="S39" s="27" t="s">
        <v>359</v>
      </c>
      <c r="T39" s="26" t="s">
        <v>360</v>
      </c>
      <c r="U39" s="26" t="s">
        <v>83</v>
      </c>
      <c r="V39" s="26" t="s">
        <v>83</v>
      </c>
      <c r="W39" s="26" t="s">
        <v>83</v>
      </c>
      <c r="X39" s="26" t="s">
        <v>83</v>
      </c>
      <c r="Y39" s="26" t="s">
        <v>83</v>
      </c>
      <c r="Z39" s="46">
        <f t="shared" si="2"/>
        <v>4.5454545454545456E-2</v>
      </c>
      <c r="AA39" s="28">
        <f t="shared" si="0"/>
        <v>4.5454545454545456E-2</v>
      </c>
      <c r="AB39" s="28">
        <v>0</v>
      </c>
      <c r="AC39" s="28">
        <v>0.5</v>
      </c>
      <c r="AD39" s="28">
        <v>0</v>
      </c>
      <c r="AE39" s="28">
        <v>0.5</v>
      </c>
      <c r="AF39" s="30">
        <v>0</v>
      </c>
      <c r="AG39" s="30">
        <v>0</v>
      </c>
      <c r="AH39" s="30">
        <v>0</v>
      </c>
      <c r="AI39" s="30">
        <v>0</v>
      </c>
      <c r="AJ39" s="31">
        <v>0</v>
      </c>
      <c r="AK39" s="32" t="s">
        <v>431</v>
      </c>
      <c r="AL39" s="32" t="s">
        <v>432</v>
      </c>
      <c r="AM39" s="32" t="s">
        <v>433</v>
      </c>
      <c r="AN39" s="32" t="s">
        <v>86</v>
      </c>
      <c r="AO39" s="32">
        <v>0.46</v>
      </c>
      <c r="AP39" s="33" t="s">
        <v>415</v>
      </c>
      <c r="AQ39" s="33" t="s">
        <v>300</v>
      </c>
      <c r="AR39" s="33" t="s">
        <v>434</v>
      </c>
      <c r="AS39" s="33" t="s">
        <v>377</v>
      </c>
      <c r="AT39" s="34">
        <v>0</v>
      </c>
      <c r="AU39" s="39" t="s">
        <v>435</v>
      </c>
      <c r="AV39" s="40" t="s">
        <v>436</v>
      </c>
      <c r="AW39" s="40" t="s">
        <v>86</v>
      </c>
      <c r="AX39" s="40" t="s">
        <v>377</v>
      </c>
      <c r="AY39" s="41">
        <v>0.54</v>
      </c>
      <c r="AZ39" s="105">
        <v>0.05</v>
      </c>
      <c r="BA39" s="105">
        <v>1</v>
      </c>
      <c r="BB39" s="107" t="s">
        <v>2344</v>
      </c>
      <c r="BC39" s="108" t="s">
        <v>2345</v>
      </c>
      <c r="BD39" s="108" t="s">
        <v>2345</v>
      </c>
      <c r="BE39" s="6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row>
    <row r="40" spans="1:131" customFormat="1" ht="76.5" customHeight="1" thickBot="1" x14ac:dyDescent="0.3">
      <c r="A40" s="25">
        <v>28</v>
      </c>
      <c r="B40" s="26" t="s">
        <v>230</v>
      </c>
      <c r="C40" s="26" t="s">
        <v>347</v>
      </c>
      <c r="D40" s="26" t="s">
        <v>348</v>
      </c>
      <c r="E40" s="26" t="s">
        <v>349</v>
      </c>
      <c r="F40" s="26" t="s">
        <v>350</v>
      </c>
      <c r="G40" s="26" t="s">
        <v>437</v>
      </c>
      <c r="H40" s="26" t="s">
        <v>438</v>
      </c>
      <c r="I40" s="26" t="s">
        <v>439</v>
      </c>
      <c r="J40" s="26" t="s">
        <v>440</v>
      </c>
      <c r="K40" s="26" t="s">
        <v>78</v>
      </c>
      <c r="L40" s="26" t="s">
        <v>78</v>
      </c>
      <c r="M40" s="26" t="s">
        <v>430</v>
      </c>
      <c r="N40" s="27">
        <v>44958</v>
      </c>
      <c r="O40" s="27">
        <v>45199</v>
      </c>
      <c r="P40" s="27" t="s">
        <v>356</v>
      </c>
      <c r="Q40" s="27" t="s">
        <v>357</v>
      </c>
      <c r="R40" s="27" t="s">
        <v>358</v>
      </c>
      <c r="S40" s="27" t="s">
        <v>359</v>
      </c>
      <c r="T40" s="26" t="s">
        <v>360</v>
      </c>
      <c r="U40" s="26" t="s">
        <v>83</v>
      </c>
      <c r="V40" s="26" t="s">
        <v>83</v>
      </c>
      <c r="W40" s="26" t="s">
        <v>83</v>
      </c>
      <c r="X40" s="26" t="s">
        <v>83</v>
      </c>
      <c r="Y40" s="26" t="s">
        <v>83</v>
      </c>
      <c r="Z40" s="46">
        <f t="shared" si="2"/>
        <v>4.5454545454545456E-2</v>
      </c>
      <c r="AA40" s="28">
        <f t="shared" si="0"/>
        <v>4.5454545454545456E-2</v>
      </c>
      <c r="AB40" s="28">
        <v>0.5</v>
      </c>
      <c r="AC40" s="28">
        <v>0</v>
      </c>
      <c r="AD40" s="28">
        <v>0.5</v>
      </c>
      <c r="AE40" s="28">
        <v>0</v>
      </c>
      <c r="AF40" s="30" t="s">
        <v>441</v>
      </c>
      <c r="AG40" s="30" t="s">
        <v>442</v>
      </c>
      <c r="AH40" s="30" t="s">
        <v>443</v>
      </c>
      <c r="AI40" s="30" t="s">
        <v>363</v>
      </c>
      <c r="AJ40" s="31">
        <v>0.5</v>
      </c>
      <c r="AK40" s="32" t="s">
        <v>398</v>
      </c>
      <c r="AL40" s="32" t="s">
        <v>300</v>
      </c>
      <c r="AM40" s="32" t="s">
        <v>300</v>
      </c>
      <c r="AN40" s="32" t="s">
        <v>300</v>
      </c>
      <c r="AO40" s="32">
        <v>0</v>
      </c>
      <c r="AP40" s="33" t="s">
        <v>444</v>
      </c>
      <c r="AQ40" s="33" t="s">
        <v>445</v>
      </c>
      <c r="AR40" s="33" t="s">
        <v>86</v>
      </c>
      <c r="AS40" s="33" t="s">
        <v>377</v>
      </c>
      <c r="AT40" s="34">
        <v>0</v>
      </c>
      <c r="AU40" s="42" t="s">
        <v>444</v>
      </c>
      <c r="AV40" s="43" t="s">
        <v>445</v>
      </c>
      <c r="AW40" s="43" t="s">
        <v>86</v>
      </c>
      <c r="AX40" s="43" t="s">
        <v>377</v>
      </c>
      <c r="AY40" s="44">
        <v>0.5</v>
      </c>
      <c r="AZ40" s="105">
        <v>0.05</v>
      </c>
      <c r="BA40" s="105">
        <v>1</v>
      </c>
      <c r="BB40" s="107" t="s">
        <v>2344</v>
      </c>
      <c r="BC40" s="108" t="s">
        <v>2345</v>
      </c>
      <c r="BD40" s="108" t="s">
        <v>2345</v>
      </c>
      <c r="BE40" s="6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row>
    <row r="41" spans="1:131" customFormat="1" ht="76.5" customHeight="1" thickBot="1" x14ac:dyDescent="0.3">
      <c r="A41" s="25">
        <v>29</v>
      </c>
      <c r="B41" s="26" t="s">
        <v>230</v>
      </c>
      <c r="C41" s="26" t="s">
        <v>347</v>
      </c>
      <c r="D41" s="26" t="s">
        <v>348</v>
      </c>
      <c r="E41" s="26" t="s">
        <v>349</v>
      </c>
      <c r="F41" s="26" t="s">
        <v>350</v>
      </c>
      <c r="G41" s="26" t="s">
        <v>446</v>
      </c>
      <c r="H41" s="26" t="s">
        <v>447</v>
      </c>
      <c r="I41" s="26" t="s">
        <v>448</v>
      </c>
      <c r="J41" s="26" t="s">
        <v>449</v>
      </c>
      <c r="K41" s="26" t="s">
        <v>78</v>
      </c>
      <c r="L41" s="26" t="s">
        <v>78</v>
      </c>
      <c r="M41" s="26" t="s">
        <v>430</v>
      </c>
      <c r="N41" s="27">
        <v>44986</v>
      </c>
      <c r="O41" s="27">
        <v>45290</v>
      </c>
      <c r="P41" s="27" t="s">
        <v>356</v>
      </c>
      <c r="Q41" s="27" t="s">
        <v>357</v>
      </c>
      <c r="R41" s="27" t="s">
        <v>358</v>
      </c>
      <c r="S41" s="27" t="s">
        <v>359</v>
      </c>
      <c r="T41" s="26" t="s">
        <v>360</v>
      </c>
      <c r="U41" s="26" t="s">
        <v>83</v>
      </c>
      <c r="V41" s="26" t="s">
        <v>83</v>
      </c>
      <c r="W41" s="26" t="s">
        <v>83</v>
      </c>
      <c r="X41" s="26" t="s">
        <v>83</v>
      </c>
      <c r="Y41" s="26" t="s">
        <v>83</v>
      </c>
      <c r="Z41" s="46">
        <f t="shared" si="2"/>
        <v>4.5454545454545456E-2</v>
      </c>
      <c r="AA41" s="28">
        <f t="shared" si="0"/>
        <v>4.5454545454545456E-2</v>
      </c>
      <c r="AB41" s="28">
        <v>0.25</v>
      </c>
      <c r="AC41" s="28">
        <v>0.25</v>
      </c>
      <c r="AD41" s="28">
        <v>0.25</v>
      </c>
      <c r="AE41" s="28">
        <v>0.25</v>
      </c>
      <c r="AF41" s="30" t="s">
        <v>450</v>
      </c>
      <c r="AG41" s="30" t="s">
        <v>451</v>
      </c>
      <c r="AH41" s="30" t="s">
        <v>370</v>
      </c>
      <c r="AI41" s="30" t="s">
        <v>363</v>
      </c>
      <c r="AJ41" s="31">
        <v>0.25</v>
      </c>
      <c r="AK41" s="32" t="s">
        <v>452</v>
      </c>
      <c r="AL41" s="32" t="s">
        <v>453</v>
      </c>
      <c r="AM41" s="32" t="s">
        <v>454</v>
      </c>
      <c r="AN41" s="32" t="s">
        <v>86</v>
      </c>
      <c r="AO41" s="32">
        <v>0.25</v>
      </c>
      <c r="AP41" s="33" t="s">
        <v>455</v>
      </c>
      <c r="AQ41" s="33" t="s">
        <v>388</v>
      </c>
      <c r="AR41" s="33" t="s">
        <v>456</v>
      </c>
      <c r="AS41" s="33" t="s">
        <v>390</v>
      </c>
      <c r="AT41" s="34">
        <v>0</v>
      </c>
      <c r="AU41" s="33" t="s">
        <v>2217</v>
      </c>
      <c r="AV41" s="33" t="s">
        <v>2216</v>
      </c>
      <c r="AW41" s="33" t="s">
        <v>86</v>
      </c>
      <c r="AX41" s="33" t="s">
        <v>377</v>
      </c>
      <c r="AY41" s="34">
        <v>0.5</v>
      </c>
      <c r="AZ41" s="105">
        <v>0.05</v>
      </c>
      <c r="BA41" s="105">
        <v>1</v>
      </c>
      <c r="BB41" s="107" t="s">
        <v>2344</v>
      </c>
      <c r="BC41" s="108" t="s">
        <v>2345</v>
      </c>
      <c r="BD41" s="108" t="s">
        <v>2345</v>
      </c>
      <c r="BE41" s="6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row>
    <row r="42" spans="1:131" customFormat="1" ht="76.5" customHeight="1" thickBot="1" x14ac:dyDescent="0.3">
      <c r="A42" s="25">
        <v>30</v>
      </c>
      <c r="B42" s="26" t="s">
        <v>230</v>
      </c>
      <c r="C42" s="26" t="s">
        <v>347</v>
      </c>
      <c r="D42" s="26" t="s">
        <v>348</v>
      </c>
      <c r="E42" s="26" t="s">
        <v>349</v>
      </c>
      <c r="F42" s="26" t="s">
        <v>350</v>
      </c>
      <c r="G42" s="26" t="s">
        <v>457</v>
      </c>
      <c r="H42" s="26" t="s">
        <v>458</v>
      </c>
      <c r="I42" s="26" t="s">
        <v>393</v>
      </c>
      <c r="J42" s="26" t="s">
        <v>394</v>
      </c>
      <c r="K42" s="26" t="s">
        <v>78</v>
      </c>
      <c r="L42" s="26" t="s">
        <v>78</v>
      </c>
      <c r="M42" s="26" t="s">
        <v>459</v>
      </c>
      <c r="N42" s="27">
        <v>44958</v>
      </c>
      <c r="O42" s="27">
        <v>45199</v>
      </c>
      <c r="P42" s="27" t="s">
        <v>356</v>
      </c>
      <c r="Q42" s="27" t="s">
        <v>357</v>
      </c>
      <c r="R42" s="27" t="s">
        <v>358</v>
      </c>
      <c r="S42" s="27" t="s">
        <v>359</v>
      </c>
      <c r="T42" s="26" t="s">
        <v>360</v>
      </c>
      <c r="U42" s="26" t="s">
        <v>83</v>
      </c>
      <c r="V42" s="26" t="s">
        <v>83</v>
      </c>
      <c r="W42" s="26" t="s">
        <v>83</v>
      </c>
      <c r="X42" s="26" t="s">
        <v>83</v>
      </c>
      <c r="Y42" s="26" t="s">
        <v>83</v>
      </c>
      <c r="Z42" s="46">
        <f t="shared" si="2"/>
        <v>4.5454545454545456E-2</v>
      </c>
      <c r="AA42" s="28">
        <f t="shared" si="0"/>
        <v>4.5454545454545456E-2</v>
      </c>
      <c r="AB42" s="28">
        <v>0.5</v>
      </c>
      <c r="AC42" s="28">
        <v>0</v>
      </c>
      <c r="AD42" s="28">
        <v>0.5</v>
      </c>
      <c r="AE42" s="28">
        <v>0</v>
      </c>
      <c r="AF42" s="30" t="s">
        <v>460</v>
      </c>
      <c r="AG42" s="30" t="s">
        <v>405</v>
      </c>
      <c r="AH42" s="30" t="s">
        <v>397</v>
      </c>
      <c r="AI42" s="30" t="s">
        <v>363</v>
      </c>
      <c r="AJ42" s="31">
        <v>0.5</v>
      </c>
      <c r="AK42" s="32" t="s">
        <v>398</v>
      </c>
      <c r="AL42" s="32" t="s">
        <v>300</v>
      </c>
      <c r="AM42" s="32" t="s">
        <v>300</v>
      </c>
      <c r="AN42" s="32" t="s">
        <v>300</v>
      </c>
      <c r="AO42" s="32">
        <v>0</v>
      </c>
      <c r="AP42" s="33" t="s">
        <v>461</v>
      </c>
      <c r="AQ42" s="33" t="s">
        <v>462</v>
      </c>
      <c r="AR42" s="33" t="s">
        <v>86</v>
      </c>
      <c r="AS42" s="33" t="s">
        <v>377</v>
      </c>
      <c r="AT42" s="34">
        <v>0.5</v>
      </c>
      <c r="AU42" s="35" t="s">
        <v>88</v>
      </c>
      <c r="AV42" s="36" t="s">
        <v>78</v>
      </c>
      <c r="AW42" s="36" t="s">
        <v>78</v>
      </c>
      <c r="AX42" s="36" t="s">
        <v>78</v>
      </c>
      <c r="AY42" s="37">
        <v>0</v>
      </c>
      <c r="AZ42" s="105">
        <v>0.05</v>
      </c>
      <c r="BA42" s="105">
        <v>1</v>
      </c>
      <c r="BB42" s="107" t="s">
        <v>2344</v>
      </c>
      <c r="BC42" s="108" t="s">
        <v>2345</v>
      </c>
      <c r="BD42" s="108" t="s">
        <v>2345</v>
      </c>
      <c r="BE42" s="6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row>
    <row r="43" spans="1:131" customFormat="1" ht="76.5" customHeight="1" thickBot="1" x14ac:dyDescent="0.3">
      <c r="A43" s="25">
        <v>31</v>
      </c>
      <c r="B43" s="26" t="s">
        <v>230</v>
      </c>
      <c r="C43" s="26" t="s">
        <v>347</v>
      </c>
      <c r="D43" s="26" t="s">
        <v>348</v>
      </c>
      <c r="E43" s="26" t="s">
        <v>349</v>
      </c>
      <c r="F43" s="26" t="s">
        <v>350</v>
      </c>
      <c r="G43" s="26" t="s">
        <v>463</v>
      </c>
      <c r="H43" s="26" t="s">
        <v>464</v>
      </c>
      <c r="I43" s="26" t="s">
        <v>439</v>
      </c>
      <c r="J43" s="26" t="s">
        <v>440</v>
      </c>
      <c r="K43" s="26" t="s">
        <v>78</v>
      </c>
      <c r="L43" s="26" t="s">
        <v>78</v>
      </c>
      <c r="M43" s="26" t="s">
        <v>459</v>
      </c>
      <c r="N43" s="27">
        <v>45017</v>
      </c>
      <c r="O43" s="27">
        <v>45290</v>
      </c>
      <c r="P43" s="27" t="s">
        <v>356</v>
      </c>
      <c r="Q43" s="27" t="s">
        <v>357</v>
      </c>
      <c r="R43" s="27" t="s">
        <v>358</v>
      </c>
      <c r="S43" s="27" t="s">
        <v>359</v>
      </c>
      <c r="T43" s="26" t="s">
        <v>360</v>
      </c>
      <c r="U43" s="26" t="s">
        <v>83</v>
      </c>
      <c r="V43" s="26" t="s">
        <v>83</v>
      </c>
      <c r="W43" s="26" t="s">
        <v>83</v>
      </c>
      <c r="X43" s="26" t="s">
        <v>83</v>
      </c>
      <c r="Y43" s="26" t="s">
        <v>83</v>
      </c>
      <c r="Z43" s="46">
        <f t="shared" si="2"/>
        <v>4.5454545454545456E-2</v>
      </c>
      <c r="AA43" s="28">
        <f t="shared" si="0"/>
        <v>4.5454545454545456E-2</v>
      </c>
      <c r="AB43" s="28">
        <v>0</v>
      </c>
      <c r="AC43" s="28">
        <v>0.5</v>
      </c>
      <c r="AD43" s="28">
        <v>0</v>
      </c>
      <c r="AE43" s="28">
        <v>0.5</v>
      </c>
      <c r="AF43" s="30" t="s">
        <v>465</v>
      </c>
      <c r="AG43" s="30" t="s">
        <v>466</v>
      </c>
      <c r="AH43" s="30" t="s">
        <v>300</v>
      </c>
      <c r="AI43" s="30" t="s">
        <v>300</v>
      </c>
      <c r="AJ43" s="31">
        <v>0.5</v>
      </c>
      <c r="AK43" s="32" t="s">
        <v>467</v>
      </c>
      <c r="AL43" s="32" t="s">
        <v>468</v>
      </c>
      <c r="AM43" s="32" t="s">
        <v>469</v>
      </c>
      <c r="AN43" s="32" t="s">
        <v>86</v>
      </c>
      <c r="AO43" s="32">
        <v>0.5</v>
      </c>
      <c r="AP43" s="33" t="s">
        <v>88</v>
      </c>
      <c r="AQ43" s="33" t="s">
        <v>78</v>
      </c>
      <c r="AR43" s="33" t="s">
        <v>78</v>
      </c>
      <c r="AS43" s="33" t="s">
        <v>78</v>
      </c>
      <c r="AT43" s="34">
        <v>0</v>
      </c>
      <c r="AU43" s="35" t="s">
        <v>88</v>
      </c>
      <c r="AV43" s="36" t="s">
        <v>78</v>
      </c>
      <c r="AW43" s="36" t="s">
        <v>78</v>
      </c>
      <c r="AX43" s="36" t="s">
        <v>78</v>
      </c>
      <c r="AY43" s="37">
        <v>0</v>
      </c>
      <c r="AZ43" s="105">
        <v>0.05</v>
      </c>
      <c r="BA43" s="105">
        <v>1</v>
      </c>
      <c r="BB43" s="107" t="s">
        <v>2344</v>
      </c>
      <c r="BC43" s="108" t="s">
        <v>2345</v>
      </c>
      <c r="BD43" s="108" t="s">
        <v>2345</v>
      </c>
      <c r="BE43" s="6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row>
    <row r="44" spans="1:131" customFormat="1" ht="76.5" customHeight="1" thickBot="1" x14ac:dyDescent="0.3">
      <c r="A44" s="25">
        <v>32</v>
      </c>
      <c r="B44" s="26" t="s">
        <v>230</v>
      </c>
      <c r="C44" s="26" t="s">
        <v>347</v>
      </c>
      <c r="D44" s="26" t="s">
        <v>348</v>
      </c>
      <c r="E44" s="26" t="s">
        <v>349</v>
      </c>
      <c r="F44" s="26" t="s">
        <v>350</v>
      </c>
      <c r="G44" s="26" t="s">
        <v>470</v>
      </c>
      <c r="H44" s="26" t="s">
        <v>471</v>
      </c>
      <c r="I44" s="26" t="s">
        <v>448</v>
      </c>
      <c r="J44" s="26" t="s">
        <v>472</v>
      </c>
      <c r="K44" s="26" t="s">
        <v>78</v>
      </c>
      <c r="L44" s="26" t="s">
        <v>78</v>
      </c>
      <c r="M44" s="26" t="s">
        <v>459</v>
      </c>
      <c r="N44" s="27">
        <v>44958</v>
      </c>
      <c r="O44" s="27">
        <v>45290</v>
      </c>
      <c r="P44" s="27" t="s">
        <v>356</v>
      </c>
      <c r="Q44" s="27" t="s">
        <v>357</v>
      </c>
      <c r="R44" s="27" t="s">
        <v>358</v>
      </c>
      <c r="S44" s="27" t="s">
        <v>359</v>
      </c>
      <c r="T44" s="26" t="s">
        <v>360</v>
      </c>
      <c r="U44" s="26" t="s">
        <v>83</v>
      </c>
      <c r="V44" s="26" t="s">
        <v>83</v>
      </c>
      <c r="W44" s="26" t="s">
        <v>83</v>
      </c>
      <c r="X44" s="26" t="s">
        <v>83</v>
      </c>
      <c r="Y44" s="26" t="s">
        <v>83</v>
      </c>
      <c r="Z44" s="46">
        <f t="shared" si="2"/>
        <v>4.5454545454545456E-2</v>
      </c>
      <c r="AA44" s="28">
        <f t="shared" si="0"/>
        <v>4.5454545454545456E-2</v>
      </c>
      <c r="AB44" s="28">
        <v>0.25</v>
      </c>
      <c r="AC44" s="28">
        <v>0.25</v>
      </c>
      <c r="AD44" s="28">
        <v>0.25</v>
      </c>
      <c r="AE44" s="28">
        <v>0.25</v>
      </c>
      <c r="AF44" s="30" t="s">
        <v>473</v>
      </c>
      <c r="AG44" s="30" t="s">
        <v>474</v>
      </c>
      <c r="AH44" s="30" t="s">
        <v>370</v>
      </c>
      <c r="AI44" s="30" t="s">
        <v>363</v>
      </c>
      <c r="AJ44" s="31">
        <v>0.25</v>
      </c>
      <c r="AK44" s="32" t="s">
        <v>475</v>
      </c>
      <c r="AL44" s="32" t="s">
        <v>476</v>
      </c>
      <c r="AM44" s="32" t="s">
        <v>477</v>
      </c>
      <c r="AN44" s="32" t="s">
        <v>86</v>
      </c>
      <c r="AO44" s="32">
        <v>0.25</v>
      </c>
      <c r="AP44" s="33" t="s">
        <v>478</v>
      </c>
      <c r="AQ44" s="33" t="s">
        <v>388</v>
      </c>
      <c r="AR44" s="33" t="s">
        <v>479</v>
      </c>
      <c r="AS44" s="33" t="s">
        <v>390</v>
      </c>
      <c r="AT44" s="34">
        <v>0</v>
      </c>
      <c r="AU44" s="33" t="s">
        <v>2218</v>
      </c>
      <c r="AV44" s="33" t="s">
        <v>2216</v>
      </c>
      <c r="AW44" s="33" t="s">
        <v>86</v>
      </c>
      <c r="AX44" s="33" t="s">
        <v>377</v>
      </c>
      <c r="AY44" s="34">
        <v>0.5</v>
      </c>
      <c r="AZ44" s="105">
        <v>0.05</v>
      </c>
      <c r="BA44" s="105">
        <v>1</v>
      </c>
      <c r="BB44" s="107" t="s">
        <v>2344</v>
      </c>
      <c r="BC44" s="108" t="s">
        <v>2345</v>
      </c>
      <c r="BD44" s="108" t="s">
        <v>2345</v>
      </c>
      <c r="BE44" s="6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row>
    <row r="45" spans="1:131" customFormat="1" ht="76.5" customHeight="1" thickBot="1" x14ac:dyDescent="0.3">
      <c r="A45" s="25">
        <v>33</v>
      </c>
      <c r="B45" s="26" t="s">
        <v>230</v>
      </c>
      <c r="C45" s="26" t="s">
        <v>347</v>
      </c>
      <c r="D45" s="26" t="s">
        <v>348</v>
      </c>
      <c r="E45" s="26" t="s">
        <v>349</v>
      </c>
      <c r="F45" s="26" t="s">
        <v>350</v>
      </c>
      <c r="G45" s="26" t="s">
        <v>480</v>
      </c>
      <c r="H45" s="26" t="s">
        <v>481</v>
      </c>
      <c r="I45" s="26" t="s">
        <v>482</v>
      </c>
      <c r="J45" s="26" t="s">
        <v>440</v>
      </c>
      <c r="K45" s="26" t="s">
        <v>78</v>
      </c>
      <c r="L45" s="26" t="s">
        <v>78</v>
      </c>
      <c r="M45" s="26" t="s">
        <v>483</v>
      </c>
      <c r="N45" s="27">
        <v>44958</v>
      </c>
      <c r="O45" s="27">
        <v>45290</v>
      </c>
      <c r="P45" s="27" t="s">
        <v>356</v>
      </c>
      <c r="Q45" s="27" t="s">
        <v>357</v>
      </c>
      <c r="R45" s="27" t="s">
        <v>358</v>
      </c>
      <c r="S45" s="27" t="s">
        <v>359</v>
      </c>
      <c r="T45" s="26" t="s">
        <v>360</v>
      </c>
      <c r="U45" s="26" t="s">
        <v>83</v>
      </c>
      <c r="V45" s="26" t="s">
        <v>83</v>
      </c>
      <c r="W45" s="26" t="s">
        <v>83</v>
      </c>
      <c r="X45" s="26" t="s">
        <v>83</v>
      </c>
      <c r="Y45" s="26" t="s">
        <v>83</v>
      </c>
      <c r="Z45" s="46">
        <f t="shared" si="2"/>
        <v>4.5454545454545456E-2</v>
      </c>
      <c r="AA45" s="28">
        <f t="shared" si="0"/>
        <v>4.5454545454545456E-2</v>
      </c>
      <c r="AB45" s="28">
        <v>0.25</v>
      </c>
      <c r="AC45" s="28">
        <v>0.25</v>
      </c>
      <c r="AD45" s="28">
        <v>0.25</v>
      </c>
      <c r="AE45" s="28">
        <v>0.25</v>
      </c>
      <c r="AF45" s="30" t="s">
        <v>484</v>
      </c>
      <c r="AG45" s="30" t="s">
        <v>442</v>
      </c>
      <c r="AH45" s="30" t="s">
        <v>485</v>
      </c>
      <c r="AI45" s="30" t="s">
        <v>363</v>
      </c>
      <c r="AJ45" s="31">
        <v>0.25</v>
      </c>
      <c r="AK45" s="32" t="s">
        <v>486</v>
      </c>
      <c r="AL45" s="32" t="s">
        <v>468</v>
      </c>
      <c r="AM45" s="32" t="s">
        <v>487</v>
      </c>
      <c r="AN45" s="32" t="s">
        <v>86</v>
      </c>
      <c r="AO45" s="32">
        <v>0.25</v>
      </c>
      <c r="AP45" s="33" t="s">
        <v>488</v>
      </c>
      <c r="AQ45" s="33" t="s">
        <v>468</v>
      </c>
      <c r="AR45" s="33" t="s">
        <v>489</v>
      </c>
      <c r="AS45" s="33" t="s">
        <v>377</v>
      </c>
      <c r="AT45" s="34">
        <v>0.25</v>
      </c>
      <c r="AU45" s="39" t="s">
        <v>490</v>
      </c>
      <c r="AV45" s="40" t="s">
        <v>491</v>
      </c>
      <c r="AW45" s="40" t="s">
        <v>86</v>
      </c>
      <c r="AX45" s="40" t="s">
        <v>377</v>
      </c>
      <c r="AY45" s="41">
        <v>0.25</v>
      </c>
      <c r="AZ45" s="105">
        <v>0.05</v>
      </c>
      <c r="BA45" s="105">
        <v>1</v>
      </c>
      <c r="BB45" s="107" t="s">
        <v>2344</v>
      </c>
      <c r="BC45" s="108" t="s">
        <v>2345</v>
      </c>
      <c r="BD45" s="108" t="s">
        <v>2345</v>
      </c>
      <c r="BE45" s="6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row>
    <row r="46" spans="1:131" customFormat="1" ht="76.5" customHeight="1" thickBot="1" x14ac:dyDescent="0.3">
      <c r="A46" s="25">
        <v>34</v>
      </c>
      <c r="B46" s="26" t="s">
        <v>230</v>
      </c>
      <c r="C46" s="26" t="s">
        <v>347</v>
      </c>
      <c r="D46" s="26" t="s">
        <v>348</v>
      </c>
      <c r="E46" s="26" t="s">
        <v>349</v>
      </c>
      <c r="F46" s="26" t="s">
        <v>350</v>
      </c>
      <c r="G46" s="26" t="s">
        <v>492</v>
      </c>
      <c r="H46" s="26" t="s">
        <v>493</v>
      </c>
      <c r="I46" s="26" t="s">
        <v>439</v>
      </c>
      <c r="J46" s="26" t="s">
        <v>440</v>
      </c>
      <c r="K46" s="26" t="s">
        <v>78</v>
      </c>
      <c r="L46" s="26" t="s">
        <v>78</v>
      </c>
      <c r="M46" s="26" t="s">
        <v>459</v>
      </c>
      <c r="N46" s="27">
        <v>44958</v>
      </c>
      <c r="O46" s="27">
        <v>45199</v>
      </c>
      <c r="P46" s="27" t="s">
        <v>356</v>
      </c>
      <c r="Q46" s="27" t="s">
        <v>357</v>
      </c>
      <c r="R46" s="27" t="s">
        <v>358</v>
      </c>
      <c r="S46" s="27" t="s">
        <v>359</v>
      </c>
      <c r="T46" s="26" t="s">
        <v>360</v>
      </c>
      <c r="U46" s="26" t="s">
        <v>83</v>
      </c>
      <c r="V46" s="26" t="s">
        <v>83</v>
      </c>
      <c r="W46" s="26" t="s">
        <v>83</v>
      </c>
      <c r="X46" s="26" t="s">
        <v>83</v>
      </c>
      <c r="Y46" s="26" t="s">
        <v>83</v>
      </c>
      <c r="Z46" s="46">
        <f t="shared" si="2"/>
        <v>4.5454545454545456E-2</v>
      </c>
      <c r="AA46" s="28">
        <f t="shared" si="0"/>
        <v>4.5454545454545456E-2</v>
      </c>
      <c r="AB46" s="28">
        <v>0.5</v>
      </c>
      <c r="AC46" s="28">
        <v>0</v>
      </c>
      <c r="AD46" s="28">
        <v>0.5</v>
      </c>
      <c r="AE46" s="28">
        <v>0</v>
      </c>
      <c r="AF46" s="30" t="s">
        <v>494</v>
      </c>
      <c r="AG46" s="30" t="s">
        <v>442</v>
      </c>
      <c r="AH46" s="30" t="s">
        <v>443</v>
      </c>
      <c r="AI46" s="30" t="s">
        <v>363</v>
      </c>
      <c r="AJ46" s="31">
        <v>0.5</v>
      </c>
      <c r="AK46" s="32" t="s">
        <v>398</v>
      </c>
      <c r="AL46" s="32" t="s">
        <v>300</v>
      </c>
      <c r="AM46" s="32" t="s">
        <v>300</v>
      </c>
      <c r="AN46" s="32" t="s">
        <v>300</v>
      </c>
      <c r="AO46" s="32">
        <v>0</v>
      </c>
      <c r="AP46" s="33" t="s">
        <v>495</v>
      </c>
      <c r="AQ46" s="33" t="s">
        <v>468</v>
      </c>
      <c r="AR46" s="33" t="s">
        <v>86</v>
      </c>
      <c r="AS46" s="33" t="s">
        <v>377</v>
      </c>
      <c r="AT46" s="34">
        <v>0.5</v>
      </c>
      <c r="AU46" s="35" t="s">
        <v>88</v>
      </c>
      <c r="AV46" s="36" t="s">
        <v>78</v>
      </c>
      <c r="AW46" s="36" t="s">
        <v>78</v>
      </c>
      <c r="AX46" s="36" t="s">
        <v>78</v>
      </c>
      <c r="AY46" s="37">
        <v>0</v>
      </c>
      <c r="AZ46" s="105">
        <v>0.05</v>
      </c>
      <c r="BA46" s="105">
        <v>1</v>
      </c>
      <c r="BB46" s="107" t="s">
        <v>2344</v>
      </c>
      <c r="BC46" s="108" t="s">
        <v>2345</v>
      </c>
      <c r="BD46" s="108" t="s">
        <v>2345</v>
      </c>
      <c r="BE46" s="6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row>
    <row r="47" spans="1:131" customFormat="1" ht="76.5" customHeight="1" thickBot="1" x14ac:dyDescent="0.3">
      <c r="A47" s="25">
        <v>35</v>
      </c>
      <c r="B47" s="26" t="s">
        <v>230</v>
      </c>
      <c r="C47" s="26" t="s">
        <v>347</v>
      </c>
      <c r="D47" s="26" t="s">
        <v>348</v>
      </c>
      <c r="E47" s="26" t="s">
        <v>349</v>
      </c>
      <c r="F47" s="26" t="s">
        <v>350</v>
      </c>
      <c r="G47" s="26" t="s">
        <v>496</v>
      </c>
      <c r="H47" s="26" t="s">
        <v>497</v>
      </c>
      <c r="I47" s="26" t="s">
        <v>498</v>
      </c>
      <c r="J47" s="26" t="s">
        <v>499</v>
      </c>
      <c r="K47" s="26" t="s">
        <v>78</v>
      </c>
      <c r="L47" s="26" t="s">
        <v>78</v>
      </c>
      <c r="M47" s="26" t="s">
        <v>483</v>
      </c>
      <c r="N47" s="27">
        <v>45108</v>
      </c>
      <c r="O47" s="27">
        <v>45199</v>
      </c>
      <c r="P47" s="27" t="s">
        <v>356</v>
      </c>
      <c r="Q47" s="27" t="s">
        <v>357</v>
      </c>
      <c r="R47" s="27" t="s">
        <v>358</v>
      </c>
      <c r="S47" s="27" t="s">
        <v>359</v>
      </c>
      <c r="T47" s="26" t="s">
        <v>360</v>
      </c>
      <c r="U47" s="26" t="s">
        <v>83</v>
      </c>
      <c r="V47" s="26" t="s">
        <v>83</v>
      </c>
      <c r="W47" s="26" t="s">
        <v>83</v>
      </c>
      <c r="X47" s="26" t="s">
        <v>83</v>
      </c>
      <c r="Y47" s="26" t="s">
        <v>83</v>
      </c>
      <c r="Z47" s="46">
        <f t="shared" si="2"/>
        <v>4.5454545454545456E-2</v>
      </c>
      <c r="AA47" s="28">
        <f t="shared" si="0"/>
        <v>4.5454545454545456E-2</v>
      </c>
      <c r="AB47" s="28">
        <v>0</v>
      </c>
      <c r="AC47" s="28">
        <v>0</v>
      </c>
      <c r="AD47" s="28">
        <v>1</v>
      </c>
      <c r="AE47" s="28">
        <v>0</v>
      </c>
      <c r="AF47" s="30">
        <v>0</v>
      </c>
      <c r="AG47" s="30">
        <v>0</v>
      </c>
      <c r="AH47" s="30">
        <v>0</v>
      </c>
      <c r="AI47" s="30">
        <v>0</v>
      </c>
      <c r="AJ47" s="31">
        <v>0</v>
      </c>
      <c r="AK47" s="32" t="s">
        <v>398</v>
      </c>
      <c r="AL47" s="32" t="s">
        <v>300</v>
      </c>
      <c r="AM47" s="32" t="s">
        <v>300</v>
      </c>
      <c r="AN47" s="32" t="s">
        <v>300</v>
      </c>
      <c r="AO47" s="32">
        <v>0</v>
      </c>
      <c r="AP47" s="33" t="s">
        <v>500</v>
      </c>
      <c r="AQ47" s="33" t="s">
        <v>501</v>
      </c>
      <c r="AR47" s="33" t="s">
        <v>86</v>
      </c>
      <c r="AS47" s="33" t="s">
        <v>377</v>
      </c>
      <c r="AT47" s="34">
        <v>1</v>
      </c>
      <c r="AU47" s="35" t="s">
        <v>88</v>
      </c>
      <c r="AV47" s="36" t="s">
        <v>78</v>
      </c>
      <c r="AW47" s="36" t="s">
        <v>78</v>
      </c>
      <c r="AX47" s="36" t="s">
        <v>78</v>
      </c>
      <c r="AY47" s="37">
        <v>0</v>
      </c>
      <c r="AZ47" s="105">
        <v>0.05</v>
      </c>
      <c r="BA47" s="105">
        <v>1</v>
      </c>
      <c r="BB47" s="107" t="s">
        <v>2344</v>
      </c>
      <c r="BC47" s="108" t="s">
        <v>2345</v>
      </c>
      <c r="BD47" s="108" t="s">
        <v>2345</v>
      </c>
      <c r="BE47" s="6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row>
    <row r="48" spans="1:131" customFormat="1" ht="76.5" customHeight="1" thickBot="1" x14ac:dyDescent="0.3">
      <c r="A48" s="25">
        <v>36</v>
      </c>
      <c r="B48" s="26" t="s">
        <v>230</v>
      </c>
      <c r="C48" s="26" t="s">
        <v>347</v>
      </c>
      <c r="D48" s="26" t="s">
        <v>348</v>
      </c>
      <c r="E48" s="26" t="s">
        <v>349</v>
      </c>
      <c r="F48" s="26" t="s">
        <v>350</v>
      </c>
      <c r="G48" s="26" t="s">
        <v>502</v>
      </c>
      <c r="H48" s="26" t="s">
        <v>503</v>
      </c>
      <c r="I48" s="26" t="s">
        <v>504</v>
      </c>
      <c r="J48" s="26" t="s">
        <v>505</v>
      </c>
      <c r="K48" s="26" t="s">
        <v>78</v>
      </c>
      <c r="L48" s="26" t="s">
        <v>78</v>
      </c>
      <c r="M48" s="26" t="s">
        <v>506</v>
      </c>
      <c r="N48" s="27">
        <v>44958</v>
      </c>
      <c r="O48" s="27">
        <v>45290</v>
      </c>
      <c r="P48" s="27" t="s">
        <v>356</v>
      </c>
      <c r="Q48" s="27" t="s">
        <v>357</v>
      </c>
      <c r="R48" s="27" t="s">
        <v>358</v>
      </c>
      <c r="S48" s="27" t="s">
        <v>359</v>
      </c>
      <c r="T48" s="26" t="s">
        <v>360</v>
      </c>
      <c r="U48" s="26" t="s">
        <v>83</v>
      </c>
      <c r="V48" s="26" t="s">
        <v>83</v>
      </c>
      <c r="W48" s="26" t="s">
        <v>83</v>
      </c>
      <c r="X48" s="26" t="s">
        <v>83</v>
      </c>
      <c r="Y48" s="26" t="s">
        <v>83</v>
      </c>
      <c r="Z48" s="46">
        <f t="shared" si="2"/>
        <v>4.5454545454545456E-2</v>
      </c>
      <c r="AA48" s="28">
        <f t="shared" si="0"/>
        <v>4.5454545454545456E-2</v>
      </c>
      <c r="AB48" s="28">
        <v>0.25</v>
      </c>
      <c r="AC48" s="28">
        <v>0.25</v>
      </c>
      <c r="AD48" s="28">
        <v>0.25</v>
      </c>
      <c r="AE48" s="28">
        <v>0.25</v>
      </c>
      <c r="AF48" s="30" t="s">
        <v>507</v>
      </c>
      <c r="AG48" s="30">
        <v>0</v>
      </c>
      <c r="AH48" s="30" t="s">
        <v>370</v>
      </c>
      <c r="AI48" s="30" t="s">
        <v>363</v>
      </c>
      <c r="AJ48" s="31">
        <v>0.25</v>
      </c>
      <c r="AK48" s="32" t="s">
        <v>508</v>
      </c>
      <c r="AL48" s="32" t="s">
        <v>509</v>
      </c>
      <c r="AM48" s="32" t="s">
        <v>510</v>
      </c>
      <c r="AN48" s="32" t="s">
        <v>86</v>
      </c>
      <c r="AO48" s="32">
        <v>0.25</v>
      </c>
      <c r="AP48" s="33" t="s">
        <v>511</v>
      </c>
      <c r="AQ48" s="33" t="s">
        <v>512</v>
      </c>
      <c r="AR48" s="33" t="s">
        <v>513</v>
      </c>
      <c r="AS48" s="33" t="s">
        <v>377</v>
      </c>
      <c r="AT48" s="34">
        <v>0.25</v>
      </c>
      <c r="AU48" s="33" t="s">
        <v>2219</v>
      </c>
      <c r="AV48" s="33" t="s">
        <v>2220</v>
      </c>
      <c r="AW48" s="33" t="s">
        <v>78</v>
      </c>
      <c r="AX48" s="33" t="s">
        <v>783</v>
      </c>
      <c r="AY48" s="34">
        <v>0.25</v>
      </c>
      <c r="AZ48" s="105">
        <v>0.05</v>
      </c>
      <c r="BA48" s="105">
        <v>1</v>
      </c>
      <c r="BB48" s="107" t="s">
        <v>2344</v>
      </c>
      <c r="BC48" s="108" t="s">
        <v>2345</v>
      </c>
      <c r="BD48" s="108" t="s">
        <v>2345</v>
      </c>
      <c r="BE48" s="6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row>
    <row r="49" spans="1:131" customFormat="1" ht="76.5" customHeight="1" thickBot="1" x14ac:dyDescent="0.3">
      <c r="A49" s="25">
        <v>37</v>
      </c>
      <c r="B49" s="26" t="s">
        <v>230</v>
      </c>
      <c r="C49" s="26" t="s">
        <v>347</v>
      </c>
      <c r="D49" s="26" t="s">
        <v>348</v>
      </c>
      <c r="E49" s="26" t="s">
        <v>349</v>
      </c>
      <c r="F49" s="26" t="s">
        <v>350</v>
      </c>
      <c r="G49" s="26" t="s">
        <v>514</v>
      </c>
      <c r="H49" s="26" t="s">
        <v>515</v>
      </c>
      <c r="I49" s="26" t="s">
        <v>516</v>
      </c>
      <c r="J49" s="26" t="s">
        <v>517</v>
      </c>
      <c r="K49" s="26" t="s">
        <v>78</v>
      </c>
      <c r="L49" s="26" t="s">
        <v>78</v>
      </c>
      <c r="M49" s="26" t="s">
        <v>506</v>
      </c>
      <c r="N49" s="27">
        <v>45017</v>
      </c>
      <c r="O49" s="27">
        <v>45290</v>
      </c>
      <c r="P49" s="27" t="s">
        <v>356</v>
      </c>
      <c r="Q49" s="27" t="s">
        <v>357</v>
      </c>
      <c r="R49" s="27" t="s">
        <v>358</v>
      </c>
      <c r="S49" s="27" t="s">
        <v>359</v>
      </c>
      <c r="T49" s="26" t="s">
        <v>360</v>
      </c>
      <c r="U49" s="26" t="s">
        <v>83</v>
      </c>
      <c r="V49" s="26" t="s">
        <v>83</v>
      </c>
      <c r="W49" s="26" t="s">
        <v>83</v>
      </c>
      <c r="X49" s="26" t="s">
        <v>83</v>
      </c>
      <c r="Y49" s="26" t="s">
        <v>83</v>
      </c>
      <c r="Z49" s="46">
        <f t="shared" si="2"/>
        <v>4.5454545454545456E-2</v>
      </c>
      <c r="AA49" s="28">
        <f t="shared" si="0"/>
        <v>4.5454545454545456E-2</v>
      </c>
      <c r="AB49" s="28">
        <v>0</v>
      </c>
      <c r="AC49" s="28">
        <v>0.5</v>
      </c>
      <c r="AD49" s="28">
        <v>0</v>
      </c>
      <c r="AE49" s="28">
        <v>0.5</v>
      </c>
      <c r="AF49" s="30">
        <v>0</v>
      </c>
      <c r="AG49" s="30">
        <v>0</v>
      </c>
      <c r="AH49" s="30">
        <v>0</v>
      </c>
      <c r="AI49" s="30">
        <v>0</v>
      </c>
      <c r="AJ49" s="31">
        <v>0</v>
      </c>
      <c r="AK49" s="32" t="s">
        <v>518</v>
      </c>
      <c r="AL49" s="32" t="s">
        <v>519</v>
      </c>
      <c r="AM49" s="32" t="s">
        <v>520</v>
      </c>
      <c r="AN49" s="32" t="s">
        <v>86</v>
      </c>
      <c r="AO49" s="32">
        <v>0.5</v>
      </c>
      <c r="AP49" s="33" t="s">
        <v>415</v>
      </c>
      <c r="AQ49" s="33" t="s">
        <v>300</v>
      </c>
      <c r="AR49" s="33" t="s">
        <v>521</v>
      </c>
      <c r="AS49" s="33" t="s">
        <v>377</v>
      </c>
      <c r="AT49" s="34">
        <v>0</v>
      </c>
      <c r="AU49" s="33" t="s">
        <v>2221</v>
      </c>
      <c r="AV49" s="33" t="s">
        <v>2222</v>
      </c>
      <c r="AW49" s="33" t="s">
        <v>78</v>
      </c>
      <c r="AX49" s="33" t="s">
        <v>783</v>
      </c>
      <c r="AY49" s="34">
        <v>0.5</v>
      </c>
      <c r="AZ49" s="105">
        <v>0.05</v>
      </c>
      <c r="BA49" s="105">
        <v>1</v>
      </c>
      <c r="BB49" s="107" t="s">
        <v>2344</v>
      </c>
      <c r="BC49" s="108" t="s">
        <v>2345</v>
      </c>
      <c r="BD49" s="108" t="s">
        <v>2345</v>
      </c>
      <c r="BE49" s="6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row>
    <row r="50" spans="1:131" customFormat="1" ht="76.5" customHeight="1" thickBot="1" x14ac:dyDescent="0.3">
      <c r="A50" s="25">
        <v>38</v>
      </c>
      <c r="B50" s="26" t="s">
        <v>230</v>
      </c>
      <c r="C50" s="26" t="s">
        <v>347</v>
      </c>
      <c r="D50" s="26" t="s">
        <v>348</v>
      </c>
      <c r="E50" s="26" t="s">
        <v>349</v>
      </c>
      <c r="F50" s="26" t="s">
        <v>350</v>
      </c>
      <c r="G50" s="26" t="s">
        <v>522</v>
      </c>
      <c r="H50" s="26" t="s">
        <v>523</v>
      </c>
      <c r="I50" s="26" t="s">
        <v>524</v>
      </c>
      <c r="J50" s="26" t="s">
        <v>525</v>
      </c>
      <c r="K50" s="26" t="s">
        <v>78</v>
      </c>
      <c r="L50" s="26" t="s">
        <v>78</v>
      </c>
      <c r="M50" s="26" t="s">
        <v>526</v>
      </c>
      <c r="N50" s="27">
        <v>45017</v>
      </c>
      <c r="O50" s="27">
        <v>45199</v>
      </c>
      <c r="P50" s="27" t="s">
        <v>356</v>
      </c>
      <c r="Q50" s="27" t="s">
        <v>357</v>
      </c>
      <c r="R50" s="27" t="s">
        <v>358</v>
      </c>
      <c r="S50" s="27" t="s">
        <v>359</v>
      </c>
      <c r="T50" s="26" t="s">
        <v>360</v>
      </c>
      <c r="U50" s="26" t="s">
        <v>83</v>
      </c>
      <c r="V50" s="26" t="s">
        <v>83</v>
      </c>
      <c r="W50" s="26" t="s">
        <v>83</v>
      </c>
      <c r="X50" s="26" t="s">
        <v>83</v>
      </c>
      <c r="Y50" s="26" t="s">
        <v>83</v>
      </c>
      <c r="Z50" s="46">
        <f t="shared" si="2"/>
        <v>4.5454545454545456E-2</v>
      </c>
      <c r="AA50" s="46">
        <f t="shared" si="0"/>
        <v>4.5454545454545456E-2</v>
      </c>
      <c r="AB50" s="28">
        <v>0</v>
      </c>
      <c r="AC50" s="28">
        <v>0.5</v>
      </c>
      <c r="AD50" s="28">
        <v>0.5</v>
      </c>
      <c r="AE50" s="28">
        <v>0</v>
      </c>
      <c r="AF50" s="30">
        <v>0</v>
      </c>
      <c r="AG50" s="30">
        <v>0</v>
      </c>
      <c r="AH50" s="30">
        <v>0</v>
      </c>
      <c r="AI50" s="30">
        <v>0</v>
      </c>
      <c r="AJ50" s="31">
        <v>0</v>
      </c>
      <c r="AK50" s="32" t="s">
        <v>527</v>
      </c>
      <c r="AL50" s="32" t="s">
        <v>528</v>
      </c>
      <c r="AM50" s="32" t="s">
        <v>300</v>
      </c>
      <c r="AN50" s="32" t="s">
        <v>529</v>
      </c>
      <c r="AO50" s="32">
        <v>0</v>
      </c>
      <c r="AP50" s="33" t="s">
        <v>530</v>
      </c>
      <c r="AQ50" s="33" t="s">
        <v>531</v>
      </c>
      <c r="AR50" s="33" t="s">
        <v>86</v>
      </c>
      <c r="AS50" s="33" t="s">
        <v>377</v>
      </c>
      <c r="AT50" s="34">
        <v>1</v>
      </c>
      <c r="AU50" s="35" t="s">
        <v>88</v>
      </c>
      <c r="AV50" s="36" t="s">
        <v>78</v>
      </c>
      <c r="AW50" s="36" t="s">
        <v>78</v>
      </c>
      <c r="AX50" s="36" t="s">
        <v>78</v>
      </c>
      <c r="AY50" s="37">
        <v>0</v>
      </c>
      <c r="AZ50" s="105">
        <v>0.05</v>
      </c>
      <c r="BA50" s="105">
        <v>1</v>
      </c>
      <c r="BB50" s="107" t="s">
        <v>2344</v>
      </c>
      <c r="BC50" s="108" t="s">
        <v>2345</v>
      </c>
      <c r="BD50" s="108" t="s">
        <v>2345</v>
      </c>
      <c r="BE50" s="6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row>
    <row r="51" spans="1:131" customFormat="1" ht="76.5" customHeight="1" thickBot="1" x14ac:dyDescent="0.3">
      <c r="A51" s="25">
        <v>39</v>
      </c>
      <c r="B51" s="26" t="s">
        <v>230</v>
      </c>
      <c r="C51" s="26" t="s">
        <v>347</v>
      </c>
      <c r="D51" s="26" t="s">
        <v>348</v>
      </c>
      <c r="E51" s="26" t="s">
        <v>349</v>
      </c>
      <c r="F51" s="26" t="s">
        <v>350</v>
      </c>
      <c r="G51" s="26" t="s">
        <v>532</v>
      </c>
      <c r="H51" s="26" t="s">
        <v>533</v>
      </c>
      <c r="I51" s="26" t="s">
        <v>534</v>
      </c>
      <c r="J51" s="26" t="s">
        <v>535</v>
      </c>
      <c r="K51" s="26" t="s">
        <v>78</v>
      </c>
      <c r="L51" s="26" t="s">
        <v>78</v>
      </c>
      <c r="M51" s="26" t="s">
        <v>430</v>
      </c>
      <c r="N51" s="27">
        <v>45017</v>
      </c>
      <c r="O51" s="27">
        <v>45107</v>
      </c>
      <c r="P51" s="27" t="s">
        <v>356</v>
      </c>
      <c r="Q51" s="27" t="s">
        <v>357</v>
      </c>
      <c r="R51" s="27" t="s">
        <v>358</v>
      </c>
      <c r="S51" s="27" t="s">
        <v>359</v>
      </c>
      <c r="T51" s="26" t="s">
        <v>360</v>
      </c>
      <c r="U51" s="26" t="s">
        <v>83</v>
      </c>
      <c r="V51" s="26" t="s">
        <v>83</v>
      </c>
      <c r="W51" s="26" t="s">
        <v>83</v>
      </c>
      <c r="X51" s="26" t="s">
        <v>83</v>
      </c>
      <c r="Y51" s="26" t="s">
        <v>83</v>
      </c>
      <c r="Z51" s="46">
        <f t="shared" si="2"/>
        <v>4.5454545454545456E-2</v>
      </c>
      <c r="AA51" s="28">
        <f t="shared" si="0"/>
        <v>4.5454545454545456E-2</v>
      </c>
      <c r="AB51" s="28">
        <v>0</v>
      </c>
      <c r="AC51" s="28">
        <v>1</v>
      </c>
      <c r="AD51" s="28">
        <v>0</v>
      </c>
      <c r="AE51" s="28">
        <v>0</v>
      </c>
      <c r="AF51" s="30">
        <v>0</v>
      </c>
      <c r="AG51" s="30">
        <v>0</v>
      </c>
      <c r="AH51" s="30">
        <v>0</v>
      </c>
      <c r="AI51" s="30">
        <v>0</v>
      </c>
      <c r="AJ51" s="31">
        <v>0</v>
      </c>
      <c r="AK51" s="32" t="s">
        <v>536</v>
      </c>
      <c r="AL51" s="32" t="s">
        <v>537</v>
      </c>
      <c r="AM51" s="32" t="s">
        <v>300</v>
      </c>
      <c r="AN51" s="32" t="s">
        <v>300</v>
      </c>
      <c r="AO51" s="32">
        <v>1</v>
      </c>
      <c r="AP51" s="33" t="s">
        <v>88</v>
      </c>
      <c r="AQ51" s="33" t="s">
        <v>78</v>
      </c>
      <c r="AR51" s="33" t="s">
        <v>78</v>
      </c>
      <c r="AS51" s="33" t="s">
        <v>78</v>
      </c>
      <c r="AT51" s="34">
        <v>0</v>
      </c>
      <c r="AU51" s="35" t="s">
        <v>88</v>
      </c>
      <c r="AV51" s="36" t="s">
        <v>78</v>
      </c>
      <c r="AW51" s="36" t="s">
        <v>78</v>
      </c>
      <c r="AX51" s="36" t="s">
        <v>78</v>
      </c>
      <c r="AY51" s="37">
        <v>0</v>
      </c>
      <c r="AZ51" s="105">
        <v>0.05</v>
      </c>
      <c r="BA51" s="105">
        <v>1</v>
      </c>
      <c r="BB51" s="107" t="s">
        <v>2344</v>
      </c>
      <c r="BC51" s="108" t="s">
        <v>2345</v>
      </c>
      <c r="BD51" s="108" t="s">
        <v>2345</v>
      </c>
      <c r="BE51" s="6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row>
    <row r="52" spans="1:131" customFormat="1" ht="76.5" customHeight="1" thickBot="1" x14ac:dyDescent="0.3">
      <c r="A52" s="25">
        <v>41</v>
      </c>
      <c r="B52" s="26" t="s">
        <v>230</v>
      </c>
      <c r="C52" s="26" t="s">
        <v>347</v>
      </c>
      <c r="D52" s="26" t="s">
        <v>348</v>
      </c>
      <c r="E52" s="26" t="s">
        <v>349</v>
      </c>
      <c r="F52" s="26" t="s">
        <v>350</v>
      </c>
      <c r="G52" s="26" t="s">
        <v>538</v>
      </c>
      <c r="H52" s="26" t="s">
        <v>539</v>
      </c>
      <c r="I52" s="26" t="s">
        <v>540</v>
      </c>
      <c r="J52" s="26" t="s">
        <v>541</v>
      </c>
      <c r="K52" s="26" t="s">
        <v>78</v>
      </c>
      <c r="L52" s="26" t="s">
        <v>78</v>
      </c>
      <c r="M52" s="26" t="s">
        <v>459</v>
      </c>
      <c r="N52" s="27">
        <v>45017</v>
      </c>
      <c r="O52" s="27">
        <v>45107</v>
      </c>
      <c r="P52" s="27" t="s">
        <v>356</v>
      </c>
      <c r="Q52" s="27" t="s">
        <v>357</v>
      </c>
      <c r="R52" s="27" t="s">
        <v>358</v>
      </c>
      <c r="S52" s="27" t="s">
        <v>359</v>
      </c>
      <c r="T52" s="26" t="s">
        <v>360</v>
      </c>
      <c r="U52" s="26" t="s">
        <v>83</v>
      </c>
      <c r="V52" s="26" t="s">
        <v>83</v>
      </c>
      <c r="W52" s="26" t="s">
        <v>83</v>
      </c>
      <c r="X52" s="26" t="s">
        <v>83</v>
      </c>
      <c r="Y52" s="26" t="s">
        <v>83</v>
      </c>
      <c r="Z52" s="46">
        <f t="shared" si="2"/>
        <v>4.5454545454545456E-2</v>
      </c>
      <c r="AA52" s="28">
        <f t="shared" si="0"/>
        <v>4.5454545454545456E-2</v>
      </c>
      <c r="AB52" s="28">
        <v>0</v>
      </c>
      <c r="AC52" s="28">
        <v>1</v>
      </c>
      <c r="AD52" s="28">
        <v>0</v>
      </c>
      <c r="AE52" s="28">
        <v>0</v>
      </c>
      <c r="AF52" s="30">
        <v>0</v>
      </c>
      <c r="AG52" s="30">
        <v>0</v>
      </c>
      <c r="AH52" s="30">
        <v>0</v>
      </c>
      <c r="AI52" s="30">
        <v>0</v>
      </c>
      <c r="AJ52" s="31">
        <v>0</v>
      </c>
      <c r="AK52" s="32" t="s">
        <v>542</v>
      </c>
      <c r="AL52" s="32" t="s">
        <v>543</v>
      </c>
      <c r="AM52" s="32" t="s">
        <v>300</v>
      </c>
      <c r="AN52" s="32" t="s">
        <v>300</v>
      </c>
      <c r="AO52" s="32">
        <v>1</v>
      </c>
      <c r="AP52" s="33" t="s">
        <v>88</v>
      </c>
      <c r="AQ52" s="33" t="s">
        <v>78</v>
      </c>
      <c r="AR52" s="33" t="s">
        <v>78</v>
      </c>
      <c r="AS52" s="33" t="s">
        <v>78</v>
      </c>
      <c r="AT52" s="34">
        <v>0</v>
      </c>
      <c r="AU52" s="35" t="s">
        <v>88</v>
      </c>
      <c r="AV52" s="36" t="s">
        <v>78</v>
      </c>
      <c r="AW52" s="36" t="s">
        <v>78</v>
      </c>
      <c r="AX52" s="36" t="s">
        <v>78</v>
      </c>
      <c r="AY52" s="37">
        <v>0</v>
      </c>
      <c r="AZ52" s="105">
        <v>0.05</v>
      </c>
      <c r="BA52" s="105">
        <v>1</v>
      </c>
      <c r="BB52" s="107" t="s">
        <v>2344</v>
      </c>
      <c r="BC52" s="108" t="s">
        <v>2345</v>
      </c>
      <c r="BD52" s="108" t="s">
        <v>2345</v>
      </c>
      <c r="BE52" s="6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row>
    <row r="53" spans="1:131" customFormat="1" ht="76.5" customHeight="1" thickBot="1" x14ac:dyDescent="0.3">
      <c r="A53" s="25">
        <v>42</v>
      </c>
      <c r="B53" s="26" t="s">
        <v>181</v>
      </c>
      <c r="C53" s="26" t="s">
        <v>182</v>
      </c>
      <c r="D53" s="26" t="s">
        <v>183</v>
      </c>
      <c r="E53" s="26" t="s">
        <v>184</v>
      </c>
      <c r="F53" s="26" t="s">
        <v>185</v>
      </c>
      <c r="G53" s="26" t="s">
        <v>544</v>
      </c>
      <c r="H53" s="26" t="s">
        <v>187</v>
      </c>
      <c r="I53" s="26" t="s">
        <v>545</v>
      </c>
      <c r="J53" s="26" t="s">
        <v>189</v>
      </c>
      <c r="K53" s="26" t="s">
        <v>78</v>
      </c>
      <c r="L53" s="26" t="s">
        <v>78</v>
      </c>
      <c r="M53" s="26" t="s">
        <v>78</v>
      </c>
      <c r="N53" s="27">
        <v>45047</v>
      </c>
      <c r="O53" s="27">
        <v>45291</v>
      </c>
      <c r="P53" s="27" t="s">
        <v>356</v>
      </c>
      <c r="Q53" s="27" t="s">
        <v>357</v>
      </c>
      <c r="R53" s="27" t="s">
        <v>358</v>
      </c>
      <c r="S53" s="27" t="s">
        <v>359</v>
      </c>
      <c r="T53" s="26" t="s">
        <v>360</v>
      </c>
      <c r="U53" s="26" t="s">
        <v>83</v>
      </c>
      <c r="V53" s="26" t="s">
        <v>83</v>
      </c>
      <c r="W53" s="26" t="s">
        <v>83</v>
      </c>
      <c r="X53" s="26" t="s">
        <v>83</v>
      </c>
      <c r="Y53" s="26" t="s">
        <v>83</v>
      </c>
      <c r="Z53" s="45">
        <v>1</v>
      </c>
      <c r="AA53" s="28">
        <f t="shared" si="0"/>
        <v>1</v>
      </c>
      <c r="AB53" s="28">
        <v>0</v>
      </c>
      <c r="AC53" s="45">
        <v>0.33</v>
      </c>
      <c r="AD53" s="45">
        <v>0.33</v>
      </c>
      <c r="AE53" s="45">
        <v>0.34</v>
      </c>
      <c r="AF53" s="30">
        <v>0</v>
      </c>
      <c r="AG53" s="30">
        <v>0</v>
      </c>
      <c r="AH53" s="30">
        <v>0</v>
      </c>
      <c r="AI53" s="30">
        <v>0</v>
      </c>
      <c r="AJ53" s="31">
        <v>0</v>
      </c>
      <c r="AK53" s="32" t="s">
        <v>546</v>
      </c>
      <c r="AL53" s="32" t="s">
        <v>547</v>
      </c>
      <c r="AM53" s="32" t="s">
        <v>548</v>
      </c>
      <c r="AN53" s="32" t="s">
        <v>300</v>
      </c>
      <c r="AO53" s="32">
        <v>0.33</v>
      </c>
      <c r="AP53" s="33" t="s">
        <v>549</v>
      </c>
      <c r="AQ53" s="33" t="s">
        <v>550</v>
      </c>
      <c r="AR53" s="33" t="s">
        <v>551</v>
      </c>
      <c r="AS53" s="33" t="s">
        <v>377</v>
      </c>
      <c r="AT53" s="34">
        <v>0.33</v>
      </c>
      <c r="AU53" s="33" t="s">
        <v>2223</v>
      </c>
      <c r="AV53" s="33" t="s">
        <v>2224</v>
      </c>
      <c r="AW53" s="33" t="s">
        <v>2225</v>
      </c>
      <c r="AX53" s="33" t="s">
        <v>2226</v>
      </c>
      <c r="AY53" s="34">
        <v>0.2</v>
      </c>
      <c r="AZ53" s="105">
        <v>0.86</v>
      </c>
      <c r="BA53" s="105">
        <v>0.86</v>
      </c>
      <c r="BB53" s="109" t="s">
        <v>2346</v>
      </c>
      <c r="BC53" s="110">
        <v>92</v>
      </c>
      <c r="BD53" s="111" t="s">
        <v>2347</v>
      </c>
      <c r="BE53" s="38">
        <f>AZ53</f>
        <v>0.86</v>
      </c>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row>
    <row r="54" spans="1:131" customFormat="1" ht="76.5" customHeight="1" thickBot="1" x14ac:dyDescent="0.3">
      <c r="A54" s="25">
        <v>43</v>
      </c>
      <c r="B54" s="26" t="s">
        <v>230</v>
      </c>
      <c r="C54" s="26" t="s">
        <v>347</v>
      </c>
      <c r="D54" s="26" t="s">
        <v>552</v>
      </c>
      <c r="E54" s="26" t="s">
        <v>553</v>
      </c>
      <c r="F54" s="26" t="s">
        <v>554</v>
      </c>
      <c r="G54" s="26" t="s">
        <v>555</v>
      </c>
      <c r="H54" s="26" t="s">
        <v>556</v>
      </c>
      <c r="I54" s="26" t="s">
        <v>557</v>
      </c>
      <c r="J54" s="26" t="s">
        <v>558</v>
      </c>
      <c r="K54" s="26" t="s">
        <v>78</v>
      </c>
      <c r="L54" s="26" t="s">
        <v>78</v>
      </c>
      <c r="M54" s="26" t="s">
        <v>78</v>
      </c>
      <c r="N54" s="27">
        <v>44958</v>
      </c>
      <c r="O54" s="27">
        <v>45291</v>
      </c>
      <c r="P54" s="27" t="s">
        <v>559</v>
      </c>
      <c r="Q54" s="27" t="s">
        <v>560</v>
      </c>
      <c r="R54" s="27" t="s">
        <v>358</v>
      </c>
      <c r="S54" s="27" t="s">
        <v>359</v>
      </c>
      <c r="T54" s="26" t="s">
        <v>561</v>
      </c>
      <c r="U54" s="26" t="s">
        <v>83</v>
      </c>
      <c r="V54" s="26" t="s">
        <v>83</v>
      </c>
      <c r="W54" s="26" t="s">
        <v>83</v>
      </c>
      <c r="X54" s="26" t="s">
        <v>83</v>
      </c>
      <c r="Y54" s="26" t="s">
        <v>83</v>
      </c>
      <c r="Z54" s="28">
        <v>0.2</v>
      </c>
      <c r="AA54" s="28">
        <f t="shared" si="0"/>
        <v>0.2</v>
      </c>
      <c r="AB54" s="28">
        <v>0.25</v>
      </c>
      <c r="AC54" s="28">
        <v>0.25</v>
      </c>
      <c r="AD54" s="28">
        <v>0.25</v>
      </c>
      <c r="AE54" s="28">
        <v>0.25</v>
      </c>
      <c r="AF54" s="30" t="s">
        <v>562</v>
      </c>
      <c r="AG54" s="30" t="s">
        <v>563</v>
      </c>
      <c r="AH54" s="30" t="s">
        <v>564</v>
      </c>
      <c r="AI54" s="30" t="s">
        <v>300</v>
      </c>
      <c r="AJ54" s="31">
        <v>0.18</v>
      </c>
      <c r="AK54" s="32" t="s">
        <v>565</v>
      </c>
      <c r="AL54" s="32" t="s">
        <v>566</v>
      </c>
      <c r="AM54" s="32" t="s">
        <v>567</v>
      </c>
      <c r="AN54" s="32" t="s">
        <v>300</v>
      </c>
      <c r="AO54" s="32">
        <v>0.27</v>
      </c>
      <c r="AP54" s="33" t="s">
        <v>568</v>
      </c>
      <c r="AQ54" s="33" t="s">
        <v>569</v>
      </c>
      <c r="AR54" s="33" t="s">
        <v>570</v>
      </c>
      <c r="AS54" s="33" t="s">
        <v>377</v>
      </c>
      <c r="AT54" s="34">
        <v>0.27</v>
      </c>
      <c r="AU54" s="33" t="s">
        <v>2227</v>
      </c>
      <c r="AV54" s="33" t="s">
        <v>2228</v>
      </c>
      <c r="AW54" s="33" t="s">
        <v>78</v>
      </c>
      <c r="AX54" s="33" t="s">
        <v>78</v>
      </c>
      <c r="AY54" s="34">
        <v>0.28000000000000003</v>
      </c>
      <c r="AZ54" s="105">
        <v>0.2</v>
      </c>
      <c r="BA54" s="105">
        <v>1</v>
      </c>
      <c r="BB54" s="107" t="s">
        <v>2344</v>
      </c>
      <c r="BC54" s="108" t="s">
        <v>2345</v>
      </c>
      <c r="BD54" s="108" t="s">
        <v>2345</v>
      </c>
      <c r="BE54" s="62">
        <f>SUM(AZ54:AZ59)</f>
        <v>1</v>
      </c>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row>
    <row r="55" spans="1:131" customFormat="1" ht="76.5" customHeight="1" thickBot="1" x14ac:dyDescent="0.3">
      <c r="A55" s="25">
        <v>44</v>
      </c>
      <c r="B55" s="26" t="s">
        <v>230</v>
      </c>
      <c r="C55" s="26" t="s">
        <v>347</v>
      </c>
      <c r="D55" s="26" t="s">
        <v>552</v>
      </c>
      <c r="E55" s="26" t="s">
        <v>553</v>
      </c>
      <c r="F55" s="26" t="s">
        <v>554</v>
      </c>
      <c r="G55" s="26" t="s">
        <v>571</v>
      </c>
      <c r="H55" s="26" t="s">
        <v>572</v>
      </c>
      <c r="I55" s="26" t="s">
        <v>573</v>
      </c>
      <c r="J55" s="26" t="s">
        <v>574</v>
      </c>
      <c r="K55" s="26" t="s">
        <v>78</v>
      </c>
      <c r="L55" s="26" t="s">
        <v>78</v>
      </c>
      <c r="M55" s="26" t="s">
        <v>78</v>
      </c>
      <c r="N55" s="27">
        <v>44958</v>
      </c>
      <c r="O55" s="27">
        <v>45291</v>
      </c>
      <c r="P55" s="27" t="s">
        <v>559</v>
      </c>
      <c r="Q55" s="27" t="s">
        <v>560</v>
      </c>
      <c r="R55" s="27" t="s">
        <v>358</v>
      </c>
      <c r="S55" s="27" t="s">
        <v>359</v>
      </c>
      <c r="T55" s="26" t="s">
        <v>561</v>
      </c>
      <c r="U55" s="26" t="s">
        <v>83</v>
      </c>
      <c r="V55" s="26" t="s">
        <v>83</v>
      </c>
      <c r="W55" s="26" t="s">
        <v>83</v>
      </c>
      <c r="X55" s="26" t="s">
        <v>83</v>
      </c>
      <c r="Y55" s="26" t="s">
        <v>83</v>
      </c>
      <c r="Z55" s="28">
        <v>0.24</v>
      </c>
      <c r="AA55" s="28">
        <f t="shared" si="0"/>
        <v>0.24</v>
      </c>
      <c r="AB55" s="28">
        <v>0.25</v>
      </c>
      <c r="AC55" s="28">
        <v>0.25</v>
      </c>
      <c r="AD55" s="28">
        <v>0.25</v>
      </c>
      <c r="AE55" s="28">
        <v>0.25</v>
      </c>
      <c r="AF55" s="30" t="s">
        <v>575</v>
      </c>
      <c r="AG55" s="30" t="s">
        <v>576</v>
      </c>
      <c r="AH55" s="30" t="s">
        <v>577</v>
      </c>
      <c r="AI55" s="30" t="s">
        <v>300</v>
      </c>
      <c r="AJ55" s="31">
        <v>0.25</v>
      </c>
      <c r="AK55" s="32" t="s">
        <v>578</v>
      </c>
      <c r="AL55" s="32" t="s">
        <v>579</v>
      </c>
      <c r="AM55" s="32" t="s">
        <v>580</v>
      </c>
      <c r="AN55" s="32" t="s">
        <v>581</v>
      </c>
      <c r="AO55" s="32">
        <v>0.25</v>
      </c>
      <c r="AP55" s="33" t="s">
        <v>582</v>
      </c>
      <c r="AQ55" s="33" t="s">
        <v>583</v>
      </c>
      <c r="AR55" s="33" t="s">
        <v>584</v>
      </c>
      <c r="AS55" s="33" t="s">
        <v>377</v>
      </c>
      <c r="AT55" s="34">
        <v>0.25</v>
      </c>
      <c r="AU55" s="33" t="s">
        <v>2229</v>
      </c>
      <c r="AV55" s="33" t="s">
        <v>2230</v>
      </c>
      <c r="AW55" s="33" t="s">
        <v>78</v>
      </c>
      <c r="AX55" s="33" t="s">
        <v>78</v>
      </c>
      <c r="AY55" s="34">
        <v>0.25</v>
      </c>
      <c r="AZ55" s="105">
        <v>0.24</v>
      </c>
      <c r="BA55" s="105">
        <v>1</v>
      </c>
      <c r="BB55" s="107" t="s">
        <v>2344</v>
      </c>
      <c r="BC55" s="108" t="s">
        <v>2345</v>
      </c>
      <c r="BD55" s="108" t="s">
        <v>2345</v>
      </c>
      <c r="BE55" s="6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row>
    <row r="56" spans="1:131" customFormat="1" ht="76.5" customHeight="1" thickBot="1" x14ac:dyDescent="0.3">
      <c r="A56" s="25">
        <v>45</v>
      </c>
      <c r="B56" s="26" t="s">
        <v>230</v>
      </c>
      <c r="C56" s="26" t="s">
        <v>347</v>
      </c>
      <c r="D56" s="26" t="s">
        <v>552</v>
      </c>
      <c r="E56" s="26" t="s">
        <v>553</v>
      </c>
      <c r="F56" s="26" t="s">
        <v>554</v>
      </c>
      <c r="G56" s="26" t="s">
        <v>585</v>
      </c>
      <c r="H56" s="26" t="s">
        <v>586</v>
      </c>
      <c r="I56" s="26" t="s">
        <v>587</v>
      </c>
      <c r="J56" s="26" t="s">
        <v>588</v>
      </c>
      <c r="K56" s="26" t="s">
        <v>78</v>
      </c>
      <c r="L56" s="26" t="s">
        <v>78</v>
      </c>
      <c r="M56" s="26" t="s">
        <v>78</v>
      </c>
      <c r="N56" s="27">
        <v>44929</v>
      </c>
      <c r="O56" s="27">
        <v>45260</v>
      </c>
      <c r="P56" s="27" t="s">
        <v>559</v>
      </c>
      <c r="Q56" s="27" t="s">
        <v>560</v>
      </c>
      <c r="R56" s="27" t="s">
        <v>358</v>
      </c>
      <c r="S56" s="27" t="s">
        <v>359</v>
      </c>
      <c r="T56" s="26" t="s">
        <v>561</v>
      </c>
      <c r="U56" s="26" t="s">
        <v>83</v>
      </c>
      <c r="V56" s="26" t="s">
        <v>83</v>
      </c>
      <c r="W56" s="26" t="s">
        <v>83</v>
      </c>
      <c r="X56" s="26" t="s">
        <v>83</v>
      </c>
      <c r="Y56" s="26" t="s">
        <v>83</v>
      </c>
      <c r="Z56" s="28">
        <v>0.12</v>
      </c>
      <c r="AA56" s="28">
        <f t="shared" si="0"/>
        <v>0.12</v>
      </c>
      <c r="AB56" s="28">
        <v>0.25</v>
      </c>
      <c r="AC56" s="28">
        <v>0.25</v>
      </c>
      <c r="AD56" s="28">
        <v>0.25</v>
      </c>
      <c r="AE56" s="28">
        <v>0.25</v>
      </c>
      <c r="AF56" s="30" t="s">
        <v>589</v>
      </c>
      <c r="AG56" s="30" t="s">
        <v>590</v>
      </c>
      <c r="AH56" s="30" t="s">
        <v>591</v>
      </c>
      <c r="AI56" s="30" t="s">
        <v>300</v>
      </c>
      <c r="AJ56" s="31">
        <v>0.27</v>
      </c>
      <c r="AK56" s="32" t="s">
        <v>592</v>
      </c>
      <c r="AL56" s="32" t="s">
        <v>593</v>
      </c>
      <c r="AM56" s="32" t="s">
        <v>594</v>
      </c>
      <c r="AN56" s="32" t="s">
        <v>300</v>
      </c>
      <c r="AO56" s="32">
        <v>0.27</v>
      </c>
      <c r="AP56" s="33" t="s">
        <v>595</v>
      </c>
      <c r="AQ56" s="33" t="s">
        <v>596</v>
      </c>
      <c r="AR56" s="33" t="s">
        <v>597</v>
      </c>
      <c r="AS56" s="33" t="s">
        <v>377</v>
      </c>
      <c r="AT56" s="34">
        <v>0.27</v>
      </c>
      <c r="AU56" s="39" t="s">
        <v>598</v>
      </c>
      <c r="AV56" s="40" t="s">
        <v>599</v>
      </c>
      <c r="AW56" s="40" t="s">
        <v>78</v>
      </c>
      <c r="AX56" s="40" t="s">
        <v>377</v>
      </c>
      <c r="AY56" s="41">
        <v>0.19</v>
      </c>
      <c r="AZ56" s="105">
        <v>0.12</v>
      </c>
      <c r="BA56" s="105">
        <v>1</v>
      </c>
      <c r="BB56" s="107" t="s">
        <v>2344</v>
      </c>
      <c r="BC56" s="108" t="s">
        <v>2345</v>
      </c>
      <c r="BD56" s="108" t="s">
        <v>2345</v>
      </c>
      <c r="BE56" s="6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row>
    <row r="57" spans="1:131" customFormat="1" ht="183" customHeight="1" thickBot="1" x14ac:dyDescent="0.3">
      <c r="A57" s="25">
        <v>46</v>
      </c>
      <c r="B57" s="26" t="s">
        <v>230</v>
      </c>
      <c r="C57" s="26" t="s">
        <v>347</v>
      </c>
      <c r="D57" s="26" t="s">
        <v>552</v>
      </c>
      <c r="E57" s="26" t="s">
        <v>553</v>
      </c>
      <c r="F57" s="26" t="s">
        <v>554</v>
      </c>
      <c r="G57" s="26" t="s">
        <v>600</v>
      </c>
      <c r="H57" s="26" t="s">
        <v>601</v>
      </c>
      <c r="I57" s="26" t="s">
        <v>602</v>
      </c>
      <c r="J57" s="26" t="s">
        <v>603</v>
      </c>
      <c r="K57" s="26" t="s">
        <v>78</v>
      </c>
      <c r="L57" s="26" t="s">
        <v>78</v>
      </c>
      <c r="M57" s="26" t="s">
        <v>78</v>
      </c>
      <c r="N57" s="27">
        <v>44929</v>
      </c>
      <c r="O57" s="27">
        <v>45199</v>
      </c>
      <c r="P57" s="27" t="s">
        <v>559</v>
      </c>
      <c r="Q57" s="27" t="s">
        <v>560</v>
      </c>
      <c r="R57" s="27" t="s">
        <v>358</v>
      </c>
      <c r="S57" s="27" t="s">
        <v>359</v>
      </c>
      <c r="T57" s="26" t="s">
        <v>561</v>
      </c>
      <c r="U57" s="26" t="s">
        <v>83</v>
      </c>
      <c r="V57" s="26" t="s">
        <v>83</v>
      </c>
      <c r="W57" s="26" t="s">
        <v>83</v>
      </c>
      <c r="X57" s="26" t="s">
        <v>83</v>
      </c>
      <c r="Y57" s="26" t="s">
        <v>83</v>
      </c>
      <c r="Z57" s="28">
        <v>0.15</v>
      </c>
      <c r="AA57" s="28">
        <f t="shared" si="0"/>
        <v>0.15</v>
      </c>
      <c r="AB57" s="28">
        <v>0.25</v>
      </c>
      <c r="AC57" s="28">
        <v>0.25</v>
      </c>
      <c r="AD57" s="28">
        <v>0.5</v>
      </c>
      <c r="AE57" s="28">
        <v>0</v>
      </c>
      <c r="AF57" s="30" t="s">
        <v>604</v>
      </c>
      <c r="AG57" s="30" t="s">
        <v>605</v>
      </c>
      <c r="AH57" s="30" t="s">
        <v>606</v>
      </c>
      <c r="AI57" s="30" t="s">
        <v>300</v>
      </c>
      <c r="AJ57" s="31">
        <v>0.25</v>
      </c>
      <c r="AK57" s="32" t="s">
        <v>607</v>
      </c>
      <c r="AL57" s="32" t="s">
        <v>608</v>
      </c>
      <c r="AM57" s="32" t="s">
        <v>609</v>
      </c>
      <c r="AN57" s="32" t="s">
        <v>300</v>
      </c>
      <c r="AO57" s="32">
        <v>0.5</v>
      </c>
      <c r="AP57" s="33" t="s">
        <v>610</v>
      </c>
      <c r="AQ57" s="33" t="s">
        <v>300</v>
      </c>
      <c r="AR57" s="33" t="s">
        <v>609</v>
      </c>
      <c r="AS57" s="33" t="s">
        <v>611</v>
      </c>
      <c r="AT57" s="34">
        <v>0</v>
      </c>
      <c r="AU57" s="42" t="s">
        <v>612</v>
      </c>
      <c r="AV57" s="43" t="s">
        <v>613</v>
      </c>
      <c r="AW57" s="43" t="s">
        <v>78</v>
      </c>
      <c r="AX57" s="43" t="s">
        <v>377</v>
      </c>
      <c r="AY57" s="44">
        <v>0.25</v>
      </c>
      <c r="AZ57" s="105">
        <v>0.15</v>
      </c>
      <c r="BA57" s="105">
        <v>1</v>
      </c>
      <c r="BB57" s="107" t="s">
        <v>2344</v>
      </c>
      <c r="BC57" s="108" t="s">
        <v>2345</v>
      </c>
      <c r="BD57" s="108" t="s">
        <v>2345</v>
      </c>
      <c r="BE57" s="6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row>
    <row r="58" spans="1:131" customFormat="1" ht="76.5" customHeight="1" thickBot="1" x14ac:dyDescent="0.3">
      <c r="A58" s="25">
        <v>47</v>
      </c>
      <c r="B58" s="26" t="s">
        <v>230</v>
      </c>
      <c r="C58" s="26" t="s">
        <v>347</v>
      </c>
      <c r="D58" s="26" t="s">
        <v>552</v>
      </c>
      <c r="E58" s="26" t="s">
        <v>553</v>
      </c>
      <c r="F58" s="26" t="s">
        <v>554</v>
      </c>
      <c r="G58" s="26" t="s">
        <v>614</v>
      </c>
      <c r="H58" s="26" t="s">
        <v>615</v>
      </c>
      <c r="I58" s="26" t="s">
        <v>616</v>
      </c>
      <c r="J58" s="26" t="s">
        <v>617</v>
      </c>
      <c r="K58" s="26" t="s">
        <v>78</v>
      </c>
      <c r="L58" s="26" t="s">
        <v>78</v>
      </c>
      <c r="M58" s="26" t="s">
        <v>78</v>
      </c>
      <c r="N58" s="27">
        <v>44929</v>
      </c>
      <c r="O58" s="27">
        <v>45199</v>
      </c>
      <c r="P58" s="27" t="s">
        <v>559</v>
      </c>
      <c r="Q58" s="27" t="s">
        <v>560</v>
      </c>
      <c r="R58" s="27" t="s">
        <v>358</v>
      </c>
      <c r="S58" s="27" t="s">
        <v>359</v>
      </c>
      <c r="T58" s="26" t="s">
        <v>561</v>
      </c>
      <c r="U58" s="26" t="s">
        <v>83</v>
      </c>
      <c r="V58" s="26" t="s">
        <v>83</v>
      </c>
      <c r="W58" s="26" t="s">
        <v>83</v>
      </c>
      <c r="X58" s="26" t="s">
        <v>83</v>
      </c>
      <c r="Y58" s="26" t="s">
        <v>83</v>
      </c>
      <c r="Z58" s="28">
        <v>0.14000000000000001</v>
      </c>
      <c r="AA58" s="28">
        <f t="shared" si="0"/>
        <v>0.14000000000000001</v>
      </c>
      <c r="AB58" s="28">
        <v>0.33</v>
      </c>
      <c r="AC58" s="28">
        <v>0.33</v>
      </c>
      <c r="AD58" s="28">
        <v>0.34</v>
      </c>
      <c r="AE58" s="28">
        <v>0</v>
      </c>
      <c r="AF58" s="30" t="s">
        <v>618</v>
      </c>
      <c r="AG58" s="30" t="s">
        <v>300</v>
      </c>
      <c r="AH58" s="30" t="s">
        <v>619</v>
      </c>
      <c r="AI58" s="30" t="s">
        <v>300</v>
      </c>
      <c r="AJ58" s="31">
        <v>0</v>
      </c>
      <c r="AK58" s="32" t="s">
        <v>620</v>
      </c>
      <c r="AL58" s="32" t="s">
        <v>621</v>
      </c>
      <c r="AM58" s="32" t="s">
        <v>86</v>
      </c>
      <c r="AN58" s="32" t="s">
        <v>300</v>
      </c>
      <c r="AO58" s="32">
        <v>1</v>
      </c>
      <c r="AP58" s="33" t="s">
        <v>88</v>
      </c>
      <c r="AQ58" s="33" t="s">
        <v>78</v>
      </c>
      <c r="AR58" s="33" t="s">
        <v>78</v>
      </c>
      <c r="AS58" s="33" t="s">
        <v>78</v>
      </c>
      <c r="AT58" s="34">
        <v>0</v>
      </c>
      <c r="AU58" s="35" t="s">
        <v>88</v>
      </c>
      <c r="AV58" s="36" t="s">
        <v>78</v>
      </c>
      <c r="AW58" s="36" t="s">
        <v>78</v>
      </c>
      <c r="AX58" s="36" t="s">
        <v>78</v>
      </c>
      <c r="AY58" s="37">
        <v>0</v>
      </c>
      <c r="AZ58" s="105">
        <v>0.14000000000000001</v>
      </c>
      <c r="BA58" s="105">
        <v>1</v>
      </c>
      <c r="BB58" s="107" t="s">
        <v>2344</v>
      </c>
      <c r="BC58" s="108" t="s">
        <v>2345</v>
      </c>
      <c r="BD58" s="108" t="s">
        <v>2345</v>
      </c>
      <c r="BE58" s="6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row>
    <row r="59" spans="1:131" customFormat="1" ht="76.5" customHeight="1" thickBot="1" x14ac:dyDescent="0.3">
      <c r="A59" s="25">
        <v>48</v>
      </c>
      <c r="B59" s="26" t="s">
        <v>230</v>
      </c>
      <c r="C59" s="26" t="s">
        <v>347</v>
      </c>
      <c r="D59" s="26" t="s">
        <v>552</v>
      </c>
      <c r="E59" s="26" t="s">
        <v>553</v>
      </c>
      <c r="F59" s="26" t="s">
        <v>554</v>
      </c>
      <c r="G59" s="26" t="s">
        <v>622</v>
      </c>
      <c r="H59" s="26" t="s">
        <v>623</v>
      </c>
      <c r="I59" s="26" t="s">
        <v>624</v>
      </c>
      <c r="J59" s="26" t="s">
        <v>603</v>
      </c>
      <c r="K59" s="26" t="s">
        <v>78</v>
      </c>
      <c r="L59" s="26" t="s">
        <v>78</v>
      </c>
      <c r="M59" s="26" t="s">
        <v>78</v>
      </c>
      <c r="N59" s="27">
        <v>44929</v>
      </c>
      <c r="O59" s="27">
        <v>45229</v>
      </c>
      <c r="P59" s="27" t="s">
        <v>559</v>
      </c>
      <c r="Q59" s="27" t="s">
        <v>560</v>
      </c>
      <c r="R59" s="27" t="s">
        <v>358</v>
      </c>
      <c r="S59" s="27" t="s">
        <v>359</v>
      </c>
      <c r="T59" s="26" t="s">
        <v>561</v>
      </c>
      <c r="U59" s="26" t="s">
        <v>83</v>
      </c>
      <c r="V59" s="26" t="s">
        <v>83</v>
      </c>
      <c r="W59" s="26" t="s">
        <v>83</v>
      </c>
      <c r="X59" s="26" t="s">
        <v>83</v>
      </c>
      <c r="Y59" s="26" t="s">
        <v>83</v>
      </c>
      <c r="Z59" s="28">
        <v>0.15</v>
      </c>
      <c r="AA59" s="28">
        <f t="shared" si="0"/>
        <v>0.15</v>
      </c>
      <c r="AB59" s="28">
        <v>0</v>
      </c>
      <c r="AC59" s="28">
        <v>0.5</v>
      </c>
      <c r="AD59" s="28">
        <v>0</v>
      </c>
      <c r="AE59" s="28">
        <v>0.5</v>
      </c>
      <c r="AF59" s="30" t="s">
        <v>625</v>
      </c>
      <c r="AG59" s="30" t="s">
        <v>300</v>
      </c>
      <c r="AH59" s="30" t="s">
        <v>626</v>
      </c>
      <c r="AI59" s="30" t="s">
        <v>300</v>
      </c>
      <c r="AJ59" s="31">
        <v>0</v>
      </c>
      <c r="AK59" s="32" t="s">
        <v>627</v>
      </c>
      <c r="AL59" s="32" t="s">
        <v>628</v>
      </c>
      <c r="AM59" s="32" t="s">
        <v>629</v>
      </c>
      <c r="AN59" s="32" t="s">
        <v>300</v>
      </c>
      <c r="AO59" s="32">
        <v>0.5</v>
      </c>
      <c r="AP59" s="33" t="s">
        <v>630</v>
      </c>
      <c r="AQ59" s="33" t="s">
        <v>631</v>
      </c>
      <c r="AR59" s="33" t="s">
        <v>632</v>
      </c>
      <c r="AS59" s="33" t="s">
        <v>377</v>
      </c>
      <c r="AT59" s="34">
        <v>0.25</v>
      </c>
      <c r="AU59" s="39" t="s">
        <v>633</v>
      </c>
      <c r="AV59" s="40" t="s">
        <v>613</v>
      </c>
      <c r="AW59" s="40" t="s">
        <v>78</v>
      </c>
      <c r="AX59" s="40" t="s">
        <v>377</v>
      </c>
      <c r="AY59" s="41">
        <v>0.25</v>
      </c>
      <c r="AZ59" s="105">
        <v>0.15</v>
      </c>
      <c r="BA59" s="105">
        <v>1</v>
      </c>
      <c r="BB59" s="107" t="s">
        <v>2344</v>
      </c>
      <c r="BC59" s="108" t="s">
        <v>2345</v>
      </c>
      <c r="BD59" s="108" t="s">
        <v>2345</v>
      </c>
      <c r="BE59" s="6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row>
    <row r="60" spans="1:131" customFormat="1" ht="76.5" customHeight="1" thickBot="1" x14ac:dyDescent="0.3">
      <c r="A60" s="25">
        <v>49</v>
      </c>
      <c r="B60" s="26" t="s">
        <v>230</v>
      </c>
      <c r="C60" s="26" t="s">
        <v>231</v>
      </c>
      <c r="D60" s="26" t="s">
        <v>634</v>
      </c>
      <c r="E60" s="26" t="s">
        <v>233</v>
      </c>
      <c r="F60" s="26" t="s">
        <v>234</v>
      </c>
      <c r="G60" s="26" t="s">
        <v>635</v>
      </c>
      <c r="H60" s="26" t="s">
        <v>636</v>
      </c>
      <c r="I60" s="26" t="s">
        <v>637</v>
      </c>
      <c r="J60" s="26" t="s">
        <v>638</v>
      </c>
      <c r="K60" s="26" t="s">
        <v>639</v>
      </c>
      <c r="L60" s="26" t="s">
        <v>78</v>
      </c>
      <c r="M60" s="26" t="s">
        <v>78</v>
      </c>
      <c r="N60" s="27">
        <v>44986</v>
      </c>
      <c r="O60" s="27">
        <v>45260</v>
      </c>
      <c r="P60" s="27" t="s">
        <v>559</v>
      </c>
      <c r="Q60" s="27" t="s">
        <v>560</v>
      </c>
      <c r="R60" s="27" t="s">
        <v>358</v>
      </c>
      <c r="S60" s="27" t="s">
        <v>359</v>
      </c>
      <c r="T60" s="26" t="s">
        <v>561</v>
      </c>
      <c r="U60" s="26" t="s">
        <v>83</v>
      </c>
      <c r="V60" s="26" t="s">
        <v>83</v>
      </c>
      <c r="W60" s="26" t="s">
        <v>83</v>
      </c>
      <c r="X60" s="26" t="s">
        <v>83</v>
      </c>
      <c r="Y60" s="26" t="s">
        <v>83</v>
      </c>
      <c r="Z60" s="28">
        <v>1</v>
      </c>
      <c r="AA60" s="28">
        <f t="shared" si="0"/>
        <v>1</v>
      </c>
      <c r="AB60" s="28">
        <v>0</v>
      </c>
      <c r="AC60" s="28">
        <v>0.6</v>
      </c>
      <c r="AD60" s="28">
        <v>0</v>
      </c>
      <c r="AE60" s="28">
        <v>0.4</v>
      </c>
      <c r="AF60" s="30" t="s">
        <v>625</v>
      </c>
      <c r="AG60" s="30" t="s">
        <v>300</v>
      </c>
      <c r="AH60" s="30" t="s">
        <v>640</v>
      </c>
      <c r="AI60" s="30" t="s">
        <v>300</v>
      </c>
      <c r="AJ60" s="31">
        <v>0</v>
      </c>
      <c r="AK60" s="32" t="s">
        <v>641</v>
      </c>
      <c r="AL60" s="32" t="s">
        <v>642</v>
      </c>
      <c r="AM60" s="32" t="s">
        <v>643</v>
      </c>
      <c r="AN60" s="32" t="s">
        <v>300</v>
      </c>
      <c r="AO60" s="32">
        <v>0.54</v>
      </c>
      <c r="AP60" s="33" t="s">
        <v>644</v>
      </c>
      <c r="AQ60" s="33" t="s">
        <v>300</v>
      </c>
      <c r="AR60" s="33" t="s">
        <v>645</v>
      </c>
      <c r="AS60" s="33" t="s">
        <v>377</v>
      </c>
      <c r="AT60" s="34">
        <v>0</v>
      </c>
      <c r="AU60" s="42" t="s">
        <v>646</v>
      </c>
      <c r="AV60" s="43" t="s">
        <v>647</v>
      </c>
      <c r="AW60" s="43" t="s">
        <v>78</v>
      </c>
      <c r="AX60" s="43" t="s">
        <v>377</v>
      </c>
      <c r="AY60" s="44">
        <v>0.46</v>
      </c>
      <c r="AZ60" s="105">
        <v>1</v>
      </c>
      <c r="BA60" s="105">
        <v>1</v>
      </c>
      <c r="BB60" s="107" t="s">
        <v>2344</v>
      </c>
      <c r="BC60" s="108" t="s">
        <v>2345</v>
      </c>
      <c r="BD60" s="108" t="s">
        <v>2345</v>
      </c>
      <c r="BE60" s="38">
        <f>AZ60</f>
        <v>1</v>
      </c>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row>
    <row r="61" spans="1:131" customFormat="1" ht="76.5" customHeight="1" thickBot="1" x14ac:dyDescent="0.3">
      <c r="A61" s="25">
        <v>50</v>
      </c>
      <c r="B61" s="26" t="s">
        <v>181</v>
      </c>
      <c r="C61" s="26" t="s">
        <v>182</v>
      </c>
      <c r="D61" s="26" t="s">
        <v>183</v>
      </c>
      <c r="E61" s="26" t="s">
        <v>184</v>
      </c>
      <c r="F61" s="26" t="s">
        <v>185</v>
      </c>
      <c r="G61" s="26" t="s">
        <v>648</v>
      </c>
      <c r="H61" s="26" t="s">
        <v>187</v>
      </c>
      <c r="I61" s="26" t="s">
        <v>649</v>
      </c>
      <c r="J61" s="26" t="s">
        <v>189</v>
      </c>
      <c r="K61" s="26" t="s">
        <v>78</v>
      </c>
      <c r="L61" s="26" t="s">
        <v>78</v>
      </c>
      <c r="M61" s="26" t="s">
        <v>78</v>
      </c>
      <c r="N61" s="27">
        <v>45047</v>
      </c>
      <c r="O61" s="27">
        <v>45291</v>
      </c>
      <c r="P61" s="27" t="s">
        <v>559</v>
      </c>
      <c r="Q61" s="27" t="s">
        <v>560</v>
      </c>
      <c r="R61" s="27" t="s">
        <v>358</v>
      </c>
      <c r="S61" s="27" t="s">
        <v>359</v>
      </c>
      <c r="T61" s="26" t="s">
        <v>561</v>
      </c>
      <c r="U61" s="26" t="s">
        <v>83</v>
      </c>
      <c r="V61" s="26" t="s">
        <v>83</v>
      </c>
      <c r="W61" s="26" t="s">
        <v>83</v>
      </c>
      <c r="X61" s="26" t="s">
        <v>83</v>
      </c>
      <c r="Y61" s="26" t="s">
        <v>83</v>
      </c>
      <c r="Z61" s="45">
        <v>1</v>
      </c>
      <c r="AA61" s="28">
        <f t="shared" si="0"/>
        <v>1</v>
      </c>
      <c r="AB61" s="28">
        <v>0</v>
      </c>
      <c r="AC61" s="45">
        <v>0.33</v>
      </c>
      <c r="AD61" s="45">
        <v>0.33</v>
      </c>
      <c r="AE61" s="45">
        <v>0.34</v>
      </c>
      <c r="AF61" s="30" t="s">
        <v>650</v>
      </c>
      <c r="AG61" s="30" t="s">
        <v>651</v>
      </c>
      <c r="AH61" s="30" t="s">
        <v>652</v>
      </c>
      <c r="AI61" s="30" t="s">
        <v>300</v>
      </c>
      <c r="AJ61" s="31">
        <v>0.82</v>
      </c>
      <c r="AK61" s="32" t="s">
        <v>653</v>
      </c>
      <c r="AL61" s="32" t="s">
        <v>654</v>
      </c>
      <c r="AM61" s="32" t="s">
        <v>655</v>
      </c>
      <c r="AN61" s="32" t="s">
        <v>300</v>
      </c>
      <c r="AO61" s="32">
        <v>0.09</v>
      </c>
      <c r="AP61" s="33" t="s">
        <v>656</v>
      </c>
      <c r="AQ61" s="33" t="s">
        <v>657</v>
      </c>
      <c r="AR61" s="33" t="s">
        <v>658</v>
      </c>
      <c r="AS61" s="33">
        <v>0</v>
      </c>
      <c r="AT61" s="34">
        <v>0.05</v>
      </c>
      <c r="AU61" s="42" t="s">
        <v>659</v>
      </c>
      <c r="AV61" s="43" t="s">
        <v>660</v>
      </c>
      <c r="AW61" s="43" t="s">
        <v>78</v>
      </c>
      <c r="AX61" s="43" t="s">
        <v>377</v>
      </c>
      <c r="AY61" s="44">
        <v>0.04</v>
      </c>
      <c r="AZ61" s="105">
        <v>1</v>
      </c>
      <c r="BA61" s="105">
        <v>1</v>
      </c>
      <c r="BB61" s="107" t="s">
        <v>2344</v>
      </c>
      <c r="BC61" s="108" t="s">
        <v>2345</v>
      </c>
      <c r="BD61" s="108" t="s">
        <v>2345</v>
      </c>
      <c r="BE61" s="38">
        <f>AZ61</f>
        <v>1</v>
      </c>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row>
    <row r="62" spans="1:131" customFormat="1" ht="76.5" customHeight="1" thickBot="1" x14ac:dyDescent="0.3">
      <c r="A62" s="25">
        <v>51</v>
      </c>
      <c r="B62" s="26" t="s">
        <v>230</v>
      </c>
      <c r="C62" s="26" t="s">
        <v>661</v>
      </c>
      <c r="D62" s="26" t="s">
        <v>662</v>
      </c>
      <c r="E62" s="26" t="s">
        <v>663</v>
      </c>
      <c r="F62" s="26" t="s">
        <v>664</v>
      </c>
      <c r="G62" s="26" t="s">
        <v>665</v>
      </c>
      <c r="H62" s="26" t="s">
        <v>666</v>
      </c>
      <c r="I62" s="26">
        <v>1</v>
      </c>
      <c r="J62" s="26" t="s">
        <v>667</v>
      </c>
      <c r="K62" s="26" t="s">
        <v>78</v>
      </c>
      <c r="L62" s="26" t="s">
        <v>78</v>
      </c>
      <c r="M62" s="26" t="s">
        <v>78</v>
      </c>
      <c r="N62" s="27">
        <v>44928</v>
      </c>
      <c r="O62" s="27">
        <v>45015</v>
      </c>
      <c r="P62" s="27" t="s">
        <v>668</v>
      </c>
      <c r="Q62" s="27" t="s">
        <v>669</v>
      </c>
      <c r="R62" s="27" t="s">
        <v>358</v>
      </c>
      <c r="S62" s="27" t="s">
        <v>359</v>
      </c>
      <c r="T62" s="26" t="s">
        <v>670</v>
      </c>
      <c r="U62" s="26" t="s">
        <v>83</v>
      </c>
      <c r="V62" s="26" t="s">
        <v>83</v>
      </c>
      <c r="W62" s="26" t="s">
        <v>83</v>
      </c>
      <c r="X62" s="26" t="s">
        <v>83</v>
      </c>
      <c r="Y62" s="26" t="s">
        <v>83</v>
      </c>
      <c r="Z62" s="28">
        <v>0.25</v>
      </c>
      <c r="AA62" s="28">
        <f t="shared" si="0"/>
        <v>0.25</v>
      </c>
      <c r="AB62" s="28">
        <v>1</v>
      </c>
      <c r="AC62" s="28">
        <v>0</v>
      </c>
      <c r="AD62" s="28">
        <v>0</v>
      </c>
      <c r="AE62" s="28">
        <v>0</v>
      </c>
      <c r="AF62" s="30" t="s">
        <v>671</v>
      </c>
      <c r="AG62" s="30" t="s">
        <v>672</v>
      </c>
      <c r="AH62" s="30" t="s">
        <v>300</v>
      </c>
      <c r="AI62" s="30" t="s">
        <v>300</v>
      </c>
      <c r="AJ62" s="31">
        <v>1</v>
      </c>
      <c r="AK62" s="32" t="s">
        <v>88</v>
      </c>
      <c r="AL62" s="32" t="s">
        <v>78</v>
      </c>
      <c r="AM62" s="32" t="s">
        <v>78</v>
      </c>
      <c r="AN62" s="32" t="s">
        <v>78</v>
      </c>
      <c r="AO62" s="32">
        <v>0</v>
      </c>
      <c r="AP62" s="33" t="s">
        <v>88</v>
      </c>
      <c r="AQ62" s="33" t="s">
        <v>78</v>
      </c>
      <c r="AR62" s="33" t="s">
        <v>78</v>
      </c>
      <c r="AS62" s="33" t="s">
        <v>78</v>
      </c>
      <c r="AT62" s="34">
        <v>0</v>
      </c>
      <c r="AU62" s="35" t="s">
        <v>88</v>
      </c>
      <c r="AV62" s="36" t="s">
        <v>78</v>
      </c>
      <c r="AW62" s="36" t="s">
        <v>78</v>
      </c>
      <c r="AX62" s="36" t="s">
        <v>78</v>
      </c>
      <c r="AY62" s="37">
        <v>0</v>
      </c>
      <c r="AZ62" s="105">
        <v>0.25</v>
      </c>
      <c r="BA62" s="105">
        <v>1</v>
      </c>
      <c r="BB62" s="107" t="s">
        <v>2344</v>
      </c>
      <c r="BC62" s="108" t="s">
        <v>2345</v>
      </c>
      <c r="BD62" s="108" t="s">
        <v>2345</v>
      </c>
      <c r="BE62" s="62">
        <f>SUM(AZ62:AZ65)</f>
        <v>1</v>
      </c>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row>
    <row r="63" spans="1:131" customFormat="1" ht="76.5" customHeight="1" thickBot="1" x14ac:dyDescent="0.3">
      <c r="A63" s="25">
        <v>52</v>
      </c>
      <c r="B63" s="26" t="s">
        <v>230</v>
      </c>
      <c r="C63" s="26" t="s">
        <v>661</v>
      </c>
      <c r="D63" s="26" t="s">
        <v>662</v>
      </c>
      <c r="E63" s="26" t="s">
        <v>663</v>
      </c>
      <c r="F63" s="26" t="s">
        <v>664</v>
      </c>
      <c r="G63" s="26" t="s">
        <v>673</v>
      </c>
      <c r="H63" s="26" t="s">
        <v>674</v>
      </c>
      <c r="I63" s="26">
        <v>1</v>
      </c>
      <c r="J63" s="26" t="s">
        <v>675</v>
      </c>
      <c r="K63" s="26" t="s">
        <v>78</v>
      </c>
      <c r="L63" s="26" t="s">
        <v>78</v>
      </c>
      <c r="M63" s="26" t="s">
        <v>78</v>
      </c>
      <c r="N63" s="27">
        <v>44958</v>
      </c>
      <c r="O63" s="27">
        <v>45289</v>
      </c>
      <c r="P63" s="27" t="s">
        <v>668</v>
      </c>
      <c r="Q63" s="27" t="s">
        <v>669</v>
      </c>
      <c r="R63" s="27" t="s">
        <v>358</v>
      </c>
      <c r="S63" s="27" t="s">
        <v>359</v>
      </c>
      <c r="T63" s="26" t="s">
        <v>670</v>
      </c>
      <c r="U63" s="26" t="s">
        <v>83</v>
      </c>
      <c r="V63" s="26" t="s">
        <v>83</v>
      </c>
      <c r="W63" s="26" t="s">
        <v>83</v>
      </c>
      <c r="X63" s="26" t="s">
        <v>83</v>
      </c>
      <c r="Y63" s="26" t="s">
        <v>83</v>
      </c>
      <c r="Z63" s="28">
        <v>0.25</v>
      </c>
      <c r="AA63" s="28">
        <f t="shared" si="0"/>
        <v>0.25</v>
      </c>
      <c r="AB63" s="28">
        <v>0.25</v>
      </c>
      <c r="AC63" s="28">
        <v>0.25</v>
      </c>
      <c r="AD63" s="28">
        <v>0.25</v>
      </c>
      <c r="AE63" s="28">
        <v>0.25</v>
      </c>
      <c r="AF63" s="30" t="s">
        <v>676</v>
      </c>
      <c r="AG63" s="30" t="s">
        <v>677</v>
      </c>
      <c r="AH63" s="30" t="s">
        <v>300</v>
      </c>
      <c r="AI63" s="30" t="s">
        <v>300</v>
      </c>
      <c r="AJ63" s="31">
        <v>0.17</v>
      </c>
      <c r="AK63" s="32" t="s">
        <v>678</v>
      </c>
      <c r="AL63" s="32" t="s">
        <v>679</v>
      </c>
      <c r="AM63" s="32" t="s">
        <v>680</v>
      </c>
      <c r="AN63" s="32" t="s">
        <v>681</v>
      </c>
      <c r="AO63" s="32">
        <v>0.5</v>
      </c>
      <c r="AP63" s="33" t="s">
        <v>682</v>
      </c>
      <c r="AQ63" s="33" t="s">
        <v>683</v>
      </c>
      <c r="AR63" s="33" t="s">
        <v>684</v>
      </c>
      <c r="AS63" s="33" t="s">
        <v>377</v>
      </c>
      <c r="AT63" s="34">
        <v>0.17</v>
      </c>
      <c r="AU63" s="39" t="s">
        <v>685</v>
      </c>
      <c r="AV63" s="40" t="s">
        <v>686</v>
      </c>
      <c r="AW63" s="40" t="s">
        <v>78</v>
      </c>
      <c r="AX63" s="40" t="s">
        <v>377</v>
      </c>
      <c r="AY63" s="41">
        <v>0.16</v>
      </c>
      <c r="AZ63" s="105">
        <v>0.25</v>
      </c>
      <c r="BA63" s="105">
        <v>1</v>
      </c>
      <c r="BB63" s="107" t="s">
        <v>2344</v>
      </c>
      <c r="BC63" s="108" t="s">
        <v>2345</v>
      </c>
      <c r="BD63" s="108" t="s">
        <v>2345</v>
      </c>
      <c r="BE63" s="6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row>
    <row r="64" spans="1:131" customFormat="1" ht="76.5" customHeight="1" thickBot="1" x14ac:dyDescent="0.3">
      <c r="A64" s="25">
        <v>53</v>
      </c>
      <c r="B64" s="26" t="s">
        <v>230</v>
      </c>
      <c r="C64" s="26" t="s">
        <v>661</v>
      </c>
      <c r="D64" s="26" t="s">
        <v>662</v>
      </c>
      <c r="E64" s="26" t="s">
        <v>663</v>
      </c>
      <c r="F64" s="26" t="s">
        <v>664</v>
      </c>
      <c r="G64" s="26" t="s">
        <v>687</v>
      </c>
      <c r="H64" s="26" t="s">
        <v>688</v>
      </c>
      <c r="I64" s="26" t="s">
        <v>689</v>
      </c>
      <c r="J64" s="26" t="s">
        <v>690</v>
      </c>
      <c r="K64" s="26" t="s">
        <v>78</v>
      </c>
      <c r="L64" s="26" t="s">
        <v>78</v>
      </c>
      <c r="M64" s="26" t="s">
        <v>78</v>
      </c>
      <c r="N64" s="27">
        <v>45017</v>
      </c>
      <c r="O64" s="27">
        <v>45260</v>
      </c>
      <c r="P64" s="27" t="s">
        <v>668</v>
      </c>
      <c r="Q64" s="27" t="s">
        <v>669</v>
      </c>
      <c r="R64" s="27" t="s">
        <v>358</v>
      </c>
      <c r="S64" s="27" t="s">
        <v>359</v>
      </c>
      <c r="T64" s="26" t="s">
        <v>670</v>
      </c>
      <c r="U64" s="26" t="s">
        <v>83</v>
      </c>
      <c r="V64" s="26" t="s">
        <v>83</v>
      </c>
      <c r="W64" s="26" t="s">
        <v>83</v>
      </c>
      <c r="X64" s="26" t="s">
        <v>83</v>
      </c>
      <c r="Y64" s="26" t="s">
        <v>83</v>
      </c>
      <c r="Z64" s="28">
        <v>0.25</v>
      </c>
      <c r="AA64" s="28">
        <f t="shared" si="0"/>
        <v>0.25</v>
      </c>
      <c r="AB64" s="28"/>
      <c r="AC64" s="28">
        <v>0.33</v>
      </c>
      <c r="AD64" s="28">
        <v>0.33</v>
      </c>
      <c r="AE64" s="28">
        <v>0.34</v>
      </c>
      <c r="AF64" s="30" t="s">
        <v>691</v>
      </c>
      <c r="AG64" s="30" t="s">
        <v>692</v>
      </c>
      <c r="AH64" s="30" t="s">
        <v>300</v>
      </c>
      <c r="AI64" s="30" t="s">
        <v>300</v>
      </c>
      <c r="AJ64" s="31">
        <v>0.08</v>
      </c>
      <c r="AK64" s="32" t="s">
        <v>693</v>
      </c>
      <c r="AL64" s="32" t="s">
        <v>694</v>
      </c>
      <c r="AM64" s="32" t="s">
        <v>695</v>
      </c>
      <c r="AN64" s="32" t="s">
        <v>696</v>
      </c>
      <c r="AO64" s="32">
        <v>0.33</v>
      </c>
      <c r="AP64" s="33" t="s">
        <v>697</v>
      </c>
      <c r="AQ64" s="33" t="s">
        <v>698</v>
      </c>
      <c r="AR64" s="33" t="s">
        <v>699</v>
      </c>
      <c r="AS64" s="33" t="s">
        <v>377</v>
      </c>
      <c r="AT64" s="34">
        <v>0.5</v>
      </c>
      <c r="AU64" s="42" t="s">
        <v>700</v>
      </c>
      <c r="AV64" s="43" t="s">
        <v>701</v>
      </c>
      <c r="AW64" s="43" t="s">
        <v>78</v>
      </c>
      <c r="AX64" s="43" t="s">
        <v>377</v>
      </c>
      <c r="AY64" s="44">
        <v>0.09</v>
      </c>
      <c r="AZ64" s="105">
        <v>0.25</v>
      </c>
      <c r="BA64" s="105">
        <v>1</v>
      </c>
      <c r="BB64" s="107" t="s">
        <v>2344</v>
      </c>
      <c r="BC64" s="108" t="s">
        <v>2345</v>
      </c>
      <c r="BD64" s="108" t="s">
        <v>2345</v>
      </c>
      <c r="BE64" s="6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row>
    <row r="65" spans="1:132" customFormat="1" ht="76.5" customHeight="1" thickBot="1" x14ac:dyDescent="0.3">
      <c r="A65" s="25">
        <v>54</v>
      </c>
      <c r="B65" s="26" t="s">
        <v>230</v>
      </c>
      <c r="C65" s="26" t="s">
        <v>661</v>
      </c>
      <c r="D65" s="26" t="s">
        <v>662</v>
      </c>
      <c r="E65" s="26" t="s">
        <v>663</v>
      </c>
      <c r="F65" s="26" t="s">
        <v>664</v>
      </c>
      <c r="G65" s="26" t="s">
        <v>702</v>
      </c>
      <c r="H65" s="26" t="s">
        <v>703</v>
      </c>
      <c r="I65" s="26" t="s">
        <v>704</v>
      </c>
      <c r="J65" s="26" t="s">
        <v>705</v>
      </c>
      <c r="K65" s="26" t="s">
        <v>78</v>
      </c>
      <c r="L65" s="26" t="s">
        <v>78</v>
      </c>
      <c r="M65" s="26" t="s">
        <v>78</v>
      </c>
      <c r="N65" s="27">
        <v>45017</v>
      </c>
      <c r="O65" s="27">
        <v>45198</v>
      </c>
      <c r="P65" s="27" t="s">
        <v>668</v>
      </c>
      <c r="Q65" s="27" t="s">
        <v>669</v>
      </c>
      <c r="R65" s="27" t="s">
        <v>358</v>
      </c>
      <c r="S65" s="27" t="s">
        <v>359</v>
      </c>
      <c r="T65" s="26" t="s">
        <v>670</v>
      </c>
      <c r="U65" s="26" t="s">
        <v>83</v>
      </c>
      <c r="V65" s="26" t="s">
        <v>83</v>
      </c>
      <c r="W65" s="26" t="s">
        <v>83</v>
      </c>
      <c r="X65" s="26" t="s">
        <v>83</v>
      </c>
      <c r="Y65" s="26" t="s">
        <v>83</v>
      </c>
      <c r="Z65" s="28">
        <v>0.25</v>
      </c>
      <c r="AA65" s="28">
        <f t="shared" si="0"/>
        <v>0.25</v>
      </c>
      <c r="AB65" s="28">
        <v>0</v>
      </c>
      <c r="AC65" s="28">
        <v>0.5</v>
      </c>
      <c r="AD65" s="28">
        <v>0.5</v>
      </c>
      <c r="AE65" s="28">
        <v>0</v>
      </c>
      <c r="AF65" s="30" t="s">
        <v>706</v>
      </c>
      <c r="AG65" s="30">
        <v>0</v>
      </c>
      <c r="AH65" s="30">
        <v>0</v>
      </c>
      <c r="AI65" s="30">
        <v>0</v>
      </c>
      <c r="AJ65" s="31">
        <v>0</v>
      </c>
      <c r="AK65" s="32" t="s">
        <v>707</v>
      </c>
      <c r="AL65" s="32" t="s">
        <v>708</v>
      </c>
      <c r="AM65" s="32" t="s">
        <v>709</v>
      </c>
      <c r="AN65" s="32" t="s">
        <v>710</v>
      </c>
      <c r="AO65" s="32">
        <v>0.5</v>
      </c>
      <c r="AP65" s="33" t="s">
        <v>711</v>
      </c>
      <c r="AQ65" s="33" t="s">
        <v>712</v>
      </c>
      <c r="AR65" s="33" t="s">
        <v>86</v>
      </c>
      <c r="AS65" s="33" t="s">
        <v>377</v>
      </c>
      <c r="AT65" s="34">
        <v>0.5</v>
      </c>
      <c r="AU65" s="35" t="s">
        <v>88</v>
      </c>
      <c r="AV65" s="36" t="s">
        <v>78</v>
      </c>
      <c r="AW65" s="36" t="s">
        <v>78</v>
      </c>
      <c r="AX65" s="36" t="s">
        <v>78</v>
      </c>
      <c r="AY65" s="37">
        <v>0</v>
      </c>
      <c r="AZ65" s="105">
        <v>0.25</v>
      </c>
      <c r="BA65" s="105">
        <v>1</v>
      </c>
      <c r="BB65" s="107" t="s">
        <v>2344</v>
      </c>
      <c r="BC65" s="108" t="s">
        <v>2345</v>
      </c>
      <c r="BD65" s="108" t="s">
        <v>2345</v>
      </c>
      <c r="BE65" s="6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row>
    <row r="66" spans="1:132" customFormat="1" ht="76.5" customHeight="1" thickBot="1" x14ac:dyDescent="0.3">
      <c r="A66" s="25">
        <v>55</v>
      </c>
      <c r="B66" s="26" t="s">
        <v>181</v>
      </c>
      <c r="C66" s="26" t="s">
        <v>182</v>
      </c>
      <c r="D66" s="26" t="s">
        <v>183</v>
      </c>
      <c r="E66" s="26" t="s">
        <v>184</v>
      </c>
      <c r="F66" s="26" t="s">
        <v>185</v>
      </c>
      <c r="G66" s="26" t="s">
        <v>713</v>
      </c>
      <c r="H66" s="26" t="s">
        <v>187</v>
      </c>
      <c r="I66" s="26" t="s">
        <v>714</v>
      </c>
      <c r="J66" s="26" t="s">
        <v>189</v>
      </c>
      <c r="K66" s="26" t="s">
        <v>78</v>
      </c>
      <c r="L66" s="26" t="s">
        <v>78</v>
      </c>
      <c r="M66" s="26" t="s">
        <v>78</v>
      </c>
      <c r="N66" s="27">
        <v>45047</v>
      </c>
      <c r="O66" s="27">
        <v>45291</v>
      </c>
      <c r="P66" s="27" t="s">
        <v>668</v>
      </c>
      <c r="Q66" s="27" t="s">
        <v>669</v>
      </c>
      <c r="R66" s="27" t="s">
        <v>358</v>
      </c>
      <c r="S66" s="27" t="s">
        <v>359</v>
      </c>
      <c r="T66" s="26" t="s">
        <v>670</v>
      </c>
      <c r="U66" s="26" t="s">
        <v>83</v>
      </c>
      <c r="V66" s="26" t="s">
        <v>83</v>
      </c>
      <c r="W66" s="26" t="s">
        <v>83</v>
      </c>
      <c r="X66" s="26" t="s">
        <v>83</v>
      </c>
      <c r="Y66" s="26" t="s">
        <v>83</v>
      </c>
      <c r="Z66" s="45">
        <v>1</v>
      </c>
      <c r="AA66" s="28">
        <f t="shared" si="0"/>
        <v>1</v>
      </c>
      <c r="AB66" s="28">
        <v>0</v>
      </c>
      <c r="AC66" s="45">
        <v>0.33</v>
      </c>
      <c r="AD66" s="45">
        <v>0.33</v>
      </c>
      <c r="AE66" s="45">
        <v>0.34</v>
      </c>
      <c r="AF66" s="30" t="s">
        <v>706</v>
      </c>
      <c r="AG66" s="30">
        <v>0</v>
      </c>
      <c r="AH66" s="30">
        <v>0</v>
      </c>
      <c r="AI66" s="30">
        <v>0</v>
      </c>
      <c r="AJ66" s="31">
        <v>0</v>
      </c>
      <c r="AK66" s="32" t="s">
        <v>715</v>
      </c>
      <c r="AL66" s="32" t="s">
        <v>716</v>
      </c>
      <c r="AM66" s="32" t="s">
        <v>717</v>
      </c>
      <c r="AN66" s="32" t="s">
        <v>718</v>
      </c>
      <c r="AO66" s="32">
        <v>0.33</v>
      </c>
      <c r="AP66" s="33" t="s">
        <v>719</v>
      </c>
      <c r="AQ66" s="33" t="s">
        <v>720</v>
      </c>
      <c r="AR66" s="33" t="s">
        <v>721</v>
      </c>
      <c r="AS66" s="33" t="s">
        <v>722</v>
      </c>
      <c r="AT66" s="34">
        <v>0.39</v>
      </c>
      <c r="AU66" s="33" t="s">
        <v>2231</v>
      </c>
      <c r="AV66" s="33" t="s">
        <v>2232</v>
      </c>
      <c r="AW66" s="33" t="s">
        <v>2233</v>
      </c>
      <c r="AX66" s="33" t="s">
        <v>722</v>
      </c>
      <c r="AY66" s="34">
        <v>0</v>
      </c>
      <c r="AZ66" s="105">
        <v>0.72</v>
      </c>
      <c r="BA66" s="105">
        <v>0.72</v>
      </c>
      <c r="BB66" s="109" t="s">
        <v>2346</v>
      </c>
      <c r="BC66" s="110">
        <v>92</v>
      </c>
      <c r="BD66" s="111" t="s">
        <v>2347</v>
      </c>
      <c r="BE66" s="38">
        <f>AZ66</f>
        <v>0.72</v>
      </c>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row>
    <row r="67" spans="1:132" s="48" customFormat="1" ht="76.5" customHeight="1" thickBot="1" x14ac:dyDescent="0.3">
      <c r="A67" s="25">
        <v>56</v>
      </c>
      <c r="B67" s="26" t="s">
        <v>230</v>
      </c>
      <c r="C67" s="26" t="s">
        <v>723</v>
      </c>
      <c r="D67" s="26" t="s">
        <v>724</v>
      </c>
      <c r="E67" s="26" t="s">
        <v>725</v>
      </c>
      <c r="F67" s="26" t="s">
        <v>726</v>
      </c>
      <c r="G67" s="26" t="s">
        <v>727</v>
      </c>
      <c r="H67" s="26" t="s">
        <v>728</v>
      </c>
      <c r="I67" s="26" t="s">
        <v>729</v>
      </c>
      <c r="J67" s="26" t="s">
        <v>730</v>
      </c>
      <c r="K67" s="26" t="s">
        <v>78</v>
      </c>
      <c r="L67" s="26" t="s">
        <v>78</v>
      </c>
      <c r="M67" s="26" t="s">
        <v>78</v>
      </c>
      <c r="N67" s="27">
        <v>44958</v>
      </c>
      <c r="O67" s="27">
        <v>45199</v>
      </c>
      <c r="P67" s="27" t="s">
        <v>731</v>
      </c>
      <c r="Q67" s="27" t="s">
        <v>732</v>
      </c>
      <c r="R67" s="27" t="s">
        <v>358</v>
      </c>
      <c r="S67" s="27" t="s">
        <v>359</v>
      </c>
      <c r="T67" s="26" t="s">
        <v>670</v>
      </c>
      <c r="U67" s="26" t="s">
        <v>83</v>
      </c>
      <c r="V67" s="26" t="s">
        <v>83</v>
      </c>
      <c r="W67" s="26" t="s">
        <v>83</v>
      </c>
      <c r="X67" s="26" t="s">
        <v>83</v>
      </c>
      <c r="Y67" s="26" t="s">
        <v>83</v>
      </c>
      <c r="Z67" s="28">
        <v>0.1</v>
      </c>
      <c r="AA67" s="28">
        <f t="shared" si="0"/>
        <v>9.9990000000000009E-2</v>
      </c>
      <c r="AB67" s="28">
        <v>0.33329999999999999</v>
      </c>
      <c r="AC67" s="28">
        <v>0.33329999999999999</v>
      </c>
      <c r="AD67" s="28">
        <v>0.33329999999999999</v>
      </c>
      <c r="AE67" s="28">
        <v>0</v>
      </c>
      <c r="AF67" s="30" t="s">
        <v>733</v>
      </c>
      <c r="AG67" s="30" t="s">
        <v>734</v>
      </c>
      <c r="AH67" s="30" t="s">
        <v>300</v>
      </c>
      <c r="AI67" s="30" t="s">
        <v>300</v>
      </c>
      <c r="AJ67" s="31">
        <v>0.33</v>
      </c>
      <c r="AK67" s="32" t="s">
        <v>735</v>
      </c>
      <c r="AL67" s="32" t="s">
        <v>736</v>
      </c>
      <c r="AM67" s="32" t="s">
        <v>737</v>
      </c>
      <c r="AN67" s="32" t="s">
        <v>738</v>
      </c>
      <c r="AO67" s="32">
        <v>0.33</v>
      </c>
      <c r="AP67" s="33" t="s">
        <v>739</v>
      </c>
      <c r="AQ67" s="33" t="s">
        <v>740</v>
      </c>
      <c r="AR67" s="33" t="s">
        <v>86</v>
      </c>
      <c r="AS67" s="33" t="s">
        <v>377</v>
      </c>
      <c r="AT67" s="34">
        <v>0.34</v>
      </c>
      <c r="AU67" s="35" t="s">
        <v>88</v>
      </c>
      <c r="AV67" s="36" t="s">
        <v>78</v>
      </c>
      <c r="AW67" s="36" t="s">
        <v>78</v>
      </c>
      <c r="AX67" s="36" t="s">
        <v>78</v>
      </c>
      <c r="AY67" s="37">
        <v>0</v>
      </c>
      <c r="AZ67" s="105">
        <v>0.1</v>
      </c>
      <c r="BA67" s="105">
        <v>1</v>
      </c>
      <c r="BB67" s="107" t="s">
        <v>2344</v>
      </c>
      <c r="BC67" s="108" t="s">
        <v>2345</v>
      </c>
      <c r="BD67" s="108" t="s">
        <v>2345</v>
      </c>
      <c r="BE67" s="62">
        <f>SUM(AZ67:AZ76)</f>
        <v>0.99999999999999989</v>
      </c>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47"/>
    </row>
    <row r="68" spans="1:132" s="48" customFormat="1" ht="153" customHeight="1" thickBot="1" x14ac:dyDescent="0.3">
      <c r="A68" s="25">
        <v>57</v>
      </c>
      <c r="B68" s="26" t="s">
        <v>230</v>
      </c>
      <c r="C68" s="26" t="s">
        <v>723</v>
      </c>
      <c r="D68" s="26" t="s">
        <v>724</v>
      </c>
      <c r="E68" s="26" t="s">
        <v>725</v>
      </c>
      <c r="F68" s="26" t="s">
        <v>726</v>
      </c>
      <c r="G68" s="26" t="s">
        <v>741</v>
      </c>
      <c r="H68" s="26" t="s">
        <v>742</v>
      </c>
      <c r="I68" s="26" t="s">
        <v>743</v>
      </c>
      <c r="J68" s="26" t="s">
        <v>744</v>
      </c>
      <c r="K68" s="26" t="s">
        <v>78</v>
      </c>
      <c r="L68" s="26" t="s">
        <v>78</v>
      </c>
      <c r="M68" s="26" t="s">
        <v>78</v>
      </c>
      <c r="N68" s="27">
        <v>44928</v>
      </c>
      <c r="O68" s="27">
        <v>45199</v>
      </c>
      <c r="P68" s="27" t="s">
        <v>731</v>
      </c>
      <c r="Q68" s="27" t="s">
        <v>732</v>
      </c>
      <c r="R68" s="27" t="s">
        <v>358</v>
      </c>
      <c r="S68" s="27" t="s">
        <v>359</v>
      </c>
      <c r="T68" s="26" t="s">
        <v>670</v>
      </c>
      <c r="U68" s="26" t="s">
        <v>83</v>
      </c>
      <c r="V68" s="26" t="s">
        <v>83</v>
      </c>
      <c r="W68" s="26" t="s">
        <v>83</v>
      </c>
      <c r="X68" s="26" t="s">
        <v>83</v>
      </c>
      <c r="Y68" s="26" t="s">
        <v>83</v>
      </c>
      <c r="Z68" s="28">
        <v>0.1</v>
      </c>
      <c r="AA68" s="28">
        <f t="shared" si="0"/>
        <v>9.9990000000000009E-2</v>
      </c>
      <c r="AB68" s="28">
        <v>0.33329999999999999</v>
      </c>
      <c r="AC68" s="28">
        <v>0.33329999999999999</v>
      </c>
      <c r="AD68" s="28">
        <v>0.33329999999999999</v>
      </c>
      <c r="AE68" s="28">
        <v>0</v>
      </c>
      <c r="AF68" s="30" t="s">
        <v>745</v>
      </c>
      <c r="AG68" s="30" t="s">
        <v>746</v>
      </c>
      <c r="AH68" s="30" t="s">
        <v>300</v>
      </c>
      <c r="AI68" s="30" t="s">
        <v>300</v>
      </c>
      <c r="AJ68" s="31">
        <v>0.31</v>
      </c>
      <c r="AK68" s="32" t="s">
        <v>747</v>
      </c>
      <c r="AL68" s="32" t="s">
        <v>748</v>
      </c>
      <c r="AM68" s="32" t="s">
        <v>749</v>
      </c>
      <c r="AN68" s="32" t="s">
        <v>738</v>
      </c>
      <c r="AO68" s="32">
        <v>0.56999999999999995</v>
      </c>
      <c r="AP68" s="33" t="s">
        <v>750</v>
      </c>
      <c r="AQ68" s="33" t="s">
        <v>751</v>
      </c>
      <c r="AR68" s="33" t="s">
        <v>86</v>
      </c>
      <c r="AS68" s="33" t="s">
        <v>377</v>
      </c>
      <c r="AT68" s="34">
        <v>0.12</v>
      </c>
      <c r="AU68" s="33" t="s">
        <v>752</v>
      </c>
      <c r="AV68" s="33" t="s">
        <v>752</v>
      </c>
      <c r="AW68" s="33" t="s">
        <v>752</v>
      </c>
      <c r="AX68" s="33" t="s">
        <v>78</v>
      </c>
      <c r="AY68" s="34">
        <v>0</v>
      </c>
      <c r="AZ68" s="105">
        <v>0.1</v>
      </c>
      <c r="BA68" s="105">
        <v>1</v>
      </c>
      <c r="BB68" s="107" t="s">
        <v>2344</v>
      </c>
      <c r="BC68" s="108" t="s">
        <v>2345</v>
      </c>
      <c r="BD68" s="108" t="s">
        <v>2345</v>
      </c>
      <c r="BE68" s="6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47"/>
    </row>
    <row r="69" spans="1:132" s="48" customFormat="1" ht="76.5" customHeight="1" thickBot="1" x14ac:dyDescent="0.3">
      <c r="A69" s="25">
        <v>58</v>
      </c>
      <c r="B69" s="26" t="s">
        <v>230</v>
      </c>
      <c r="C69" s="26" t="s">
        <v>723</v>
      </c>
      <c r="D69" s="26" t="s">
        <v>724</v>
      </c>
      <c r="E69" s="26" t="s">
        <v>725</v>
      </c>
      <c r="F69" s="26" t="s">
        <v>726</v>
      </c>
      <c r="G69" s="26" t="s">
        <v>753</v>
      </c>
      <c r="H69" s="26" t="s">
        <v>754</v>
      </c>
      <c r="I69" s="26">
        <v>1</v>
      </c>
      <c r="J69" s="26" t="s">
        <v>755</v>
      </c>
      <c r="K69" s="26" t="s">
        <v>78</v>
      </c>
      <c r="L69" s="26" t="s">
        <v>78</v>
      </c>
      <c r="M69" s="26" t="s">
        <v>78</v>
      </c>
      <c r="N69" s="27">
        <v>44958</v>
      </c>
      <c r="O69" s="27">
        <v>45199</v>
      </c>
      <c r="P69" s="27" t="s">
        <v>731</v>
      </c>
      <c r="Q69" s="27" t="s">
        <v>732</v>
      </c>
      <c r="R69" s="27" t="s">
        <v>358</v>
      </c>
      <c r="S69" s="27" t="s">
        <v>359</v>
      </c>
      <c r="T69" s="26" t="s">
        <v>670</v>
      </c>
      <c r="U69" s="26" t="s">
        <v>83</v>
      </c>
      <c r="V69" s="26" t="s">
        <v>83</v>
      </c>
      <c r="W69" s="26" t="s">
        <v>83</v>
      </c>
      <c r="X69" s="26" t="s">
        <v>83</v>
      </c>
      <c r="Y69" s="26" t="s">
        <v>83</v>
      </c>
      <c r="Z69" s="28">
        <v>0.1</v>
      </c>
      <c r="AA69" s="28">
        <f t="shared" si="0"/>
        <v>0.1</v>
      </c>
      <c r="AB69" s="28">
        <v>0.3</v>
      </c>
      <c r="AC69" s="28">
        <v>0.3</v>
      </c>
      <c r="AD69" s="28">
        <v>0.4</v>
      </c>
      <c r="AE69" s="28">
        <v>0</v>
      </c>
      <c r="AF69" s="30" t="s">
        <v>756</v>
      </c>
      <c r="AG69" s="30" t="s">
        <v>757</v>
      </c>
      <c r="AH69" s="30" t="s">
        <v>300</v>
      </c>
      <c r="AI69" s="30" t="s">
        <v>300</v>
      </c>
      <c r="AJ69" s="31">
        <v>0.3</v>
      </c>
      <c r="AK69" s="32" t="s">
        <v>758</v>
      </c>
      <c r="AL69" s="32" t="s">
        <v>759</v>
      </c>
      <c r="AM69" s="32" t="s">
        <v>760</v>
      </c>
      <c r="AN69" s="32" t="s">
        <v>738</v>
      </c>
      <c r="AO69" s="32">
        <v>0.3</v>
      </c>
      <c r="AP69" s="33" t="s">
        <v>761</v>
      </c>
      <c r="AQ69" s="33" t="s">
        <v>762</v>
      </c>
      <c r="AR69" s="33" t="s">
        <v>86</v>
      </c>
      <c r="AS69" s="33" t="s">
        <v>377</v>
      </c>
      <c r="AT69" s="34">
        <v>0.4</v>
      </c>
      <c r="AU69" s="35" t="s">
        <v>88</v>
      </c>
      <c r="AV69" s="36" t="s">
        <v>78</v>
      </c>
      <c r="AW69" s="36" t="s">
        <v>78</v>
      </c>
      <c r="AX69" s="36" t="s">
        <v>78</v>
      </c>
      <c r="AY69" s="37">
        <v>0</v>
      </c>
      <c r="AZ69" s="105">
        <v>0.1</v>
      </c>
      <c r="BA69" s="105">
        <v>1</v>
      </c>
      <c r="BB69" s="107" t="s">
        <v>2344</v>
      </c>
      <c r="BC69" s="108" t="s">
        <v>2345</v>
      </c>
      <c r="BD69" s="108" t="s">
        <v>2345</v>
      </c>
      <c r="BE69" s="6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47"/>
    </row>
    <row r="70" spans="1:132" s="48" customFormat="1" ht="76.5" customHeight="1" thickBot="1" x14ac:dyDescent="0.3">
      <c r="A70" s="25">
        <v>59</v>
      </c>
      <c r="B70" s="26" t="s">
        <v>230</v>
      </c>
      <c r="C70" s="26" t="s">
        <v>723</v>
      </c>
      <c r="D70" s="26" t="s">
        <v>724</v>
      </c>
      <c r="E70" s="26" t="s">
        <v>725</v>
      </c>
      <c r="F70" s="26" t="s">
        <v>726</v>
      </c>
      <c r="G70" s="26" t="s">
        <v>763</v>
      </c>
      <c r="H70" s="26" t="s">
        <v>764</v>
      </c>
      <c r="I70" s="26" t="s">
        <v>765</v>
      </c>
      <c r="J70" s="26" t="s">
        <v>766</v>
      </c>
      <c r="K70" s="26" t="s">
        <v>78</v>
      </c>
      <c r="L70" s="26" t="s">
        <v>78</v>
      </c>
      <c r="M70" s="26" t="s">
        <v>78</v>
      </c>
      <c r="N70" s="27">
        <v>45200</v>
      </c>
      <c r="O70" s="27">
        <v>45280</v>
      </c>
      <c r="P70" s="27" t="s">
        <v>731</v>
      </c>
      <c r="Q70" s="27" t="s">
        <v>732</v>
      </c>
      <c r="R70" s="27" t="s">
        <v>358</v>
      </c>
      <c r="S70" s="27" t="s">
        <v>359</v>
      </c>
      <c r="T70" s="26" t="s">
        <v>670</v>
      </c>
      <c r="U70" s="26" t="s">
        <v>83</v>
      </c>
      <c r="V70" s="26" t="s">
        <v>83</v>
      </c>
      <c r="W70" s="26" t="s">
        <v>83</v>
      </c>
      <c r="X70" s="26" t="s">
        <v>83</v>
      </c>
      <c r="Y70" s="26" t="s">
        <v>83</v>
      </c>
      <c r="Z70" s="28">
        <v>0.1</v>
      </c>
      <c r="AA70" s="28">
        <f t="shared" si="0"/>
        <v>0.1</v>
      </c>
      <c r="AB70" s="28">
        <v>0</v>
      </c>
      <c r="AC70" s="28">
        <v>0</v>
      </c>
      <c r="AD70" s="28">
        <v>0</v>
      </c>
      <c r="AE70" s="28">
        <v>1</v>
      </c>
      <c r="AF70" s="30">
        <v>0</v>
      </c>
      <c r="AG70" s="30">
        <v>0</v>
      </c>
      <c r="AH70" s="30">
        <v>0</v>
      </c>
      <c r="AI70" s="30">
        <v>0</v>
      </c>
      <c r="AJ70" s="31">
        <v>0</v>
      </c>
      <c r="AK70" s="32" t="s">
        <v>767</v>
      </c>
      <c r="AL70" s="32" t="s">
        <v>300</v>
      </c>
      <c r="AM70" s="32" t="s">
        <v>768</v>
      </c>
      <c r="AN70" s="32" t="s">
        <v>300</v>
      </c>
      <c r="AO70" s="32">
        <v>0</v>
      </c>
      <c r="AP70" s="33" t="s">
        <v>769</v>
      </c>
      <c r="AQ70" s="33" t="s">
        <v>300</v>
      </c>
      <c r="AR70" s="33" t="s">
        <v>770</v>
      </c>
      <c r="AS70" s="33" t="s">
        <v>377</v>
      </c>
      <c r="AT70" s="34">
        <v>0</v>
      </c>
      <c r="AU70" s="33" t="s">
        <v>2234</v>
      </c>
      <c r="AV70" s="33" t="s">
        <v>2235</v>
      </c>
      <c r="AW70" s="33" t="s">
        <v>78</v>
      </c>
      <c r="AX70" s="33" t="s">
        <v>377</v>
      </c>
      <c r="AY70" s="34">
        <v>1</v>
      </c>
      <c r="AZ70" s="105">
        <v>0.1</v>
      </c>
      <c r="BA70" s="105">
        <v>1</v>
      </c>
      <c r="BB70" s="107" t="s">
        <v>2344</v>
      </c>
      <c r="BC70" s="108" t="s">
        <v>2345</v>
      </c>
      <c r="BD70" s="108" t="s">
        <v>2345</v>
      </c>
      <c r="BE70" s="6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47"/>
    </row>
    <row r="71" spans="1:132" s="48" customFormat="1" ht="76.5" customHeight="1" thickBot="1" x14ac:dyDescent="0.3">
      <c r="A71" s="25">
        <v>60</v>
      </c>
      <c r="B71" s="26" t="s">
        <v>230</v>
      </c>
      <c r="C71" s="26" t="s">
        <v>723</v>
      </c>
      <c r="D71" s="26" t="s">
        <v>724</v>
      </c>
      <c r="E71" s="26" t="s">
        <v>725</v>
      </c>
      <c r="F71" s="26" t="s">
        <v>726</v>
      </c>
      <c r="G71" s="26" t="s">
        <v>771</v>
      </c>
      <c r="H71" s="26" t="s">
        <v>772</v>
      </c>
      <c r="I71" s="26" t="s">
        <v>773</v>
      </c>
      <c r="J71" s="26" t="s">
        <v>774</v>
      </c>
      <c r="K71" s="26" t="s">
        <v>78</v>
      </c>
      <c r="L71" s="26" t="s">
        <v>78</v>
      </c>
      <c r="M71" s="26" t="s">
        <v>78</v>
      </c>
      <c r="N71" s="27">
        <v>44958</v>
      </c>
      <c r="O71" s="27">
        <v>45107</v>
      </c>
      <c r="P71" s="27" t="s">
        <v>731</v>
      </c>
      <c r="Q71" s="27" t="s">
        <v>732</v>
      </c>
      <c r="R71" s="27" t="s">
        <v>358</v>
      </c>
      <c r="S71" s="27" t="s">
        <v>359</v>
      </c>
      <c r="T71" s="26" t="s">
        <v>670</v>
      </c>
      <c r="U71" s="26" t="s">
        <v>83</v>
      </c>
      <c r="V71" s="26" t="s">
        <v>83</v>
      </c>
      <c r="W71" s="26" t="s">
        <v>83</v>
      </c>
      <c r="X71" s="26" t="s">
        <v>83</v>
      </c>
      <c r="Y71" s="26" t="s">
        <v>83</v>
      </c>
      <c r="Z71" s="28">
        <v>0.1</v>
      </c>
      <c r="AA71" s="28">
        <f t="shared" si="0"/>
        <v>0.1</v>
      </c>
      <c r="AB71" s="28">
        <v>0.5</v>
      </c>
      <c r="AC71" s="28">
        <v>0.5</v>
      </c>
      <c r="AD71" s="28">
        <v>0</v>
      </c>
      <c r="AE71" s="28">
        <v>0</v>
      </c>
      <c r="AF71" s="30" t="s">
        <v>775</v>
      </c>
      <c r="AG71" s="30" t="s">
        <v>776</v>
      </c>
      <c r="AH71" s="30" t="s">
        <v>300</v>
      </c>
      <c r="AI71" s="30" t="s">
        <v>300</v>
      </c>
      <c r="AJ71" s="31">
        <v>0.25</v>
      </c>
      <c r="AK71" s="32" t="s">
        <v>777</v>
      </c>
      <c r="AL71" s="32" t="s">
        <v>778</v>
      </c>
      <c r="AM71" s="32" t="s">
        <v>779</v>
      </c>
      <c r="AN71" s="32" t="s">
        <v>738</v>
      </c>
      <c r="AO71" s="32">
        <v>0.6</v>
      </c>
      <c r="AP71" s="33" t="s">
        <v>780</v>
      </c>
      <c r="AQ71" s="33" t="s">
        <v>300</v>
      </c>
      <c r="AR71" s="33" t="s">
        <v>86</v>
      </c>
      <c r="AS71" s="33" t="s">
        <v>377</v>
      </c>
      <c r="AT71" s="34">
        <v>0</v>
      </c>
      <c r="AU71" s="39" t="s">
        <v>781</v>
      </c>
      <c r="AV71" s="40" t="s">
        <v>782</v>
      </c>
      <c r="AW71" s="40" t="s">
        <v>86</v>
      </c>
      <c r="AX71" s="40" t="s">
        <v>783</v>
      </c>
      <c r="AY71" s="41">
        <v>0.15</v>
      </c>
      <c r="AZ71" s="105">
        <v>0.1</v>
      </c>
      <c r="BA71" s="105">
        <v>1</v>
      </c>
      <c r="BB71" s="107" t="s">
        <v>2344</v>
      </c>
      <c r="BC71" s="108" t="s">
        <v>2345</v>
      </c>
      <c r="BD71" s="108" t="s">
        <v>2345</v>
      </c>
      <c r="BE71" s="6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47"/>
    </row>
    <row r="72" spans="1:132" s="48" customFormat="1" ht="76.5" customHeight="1" thickBot="1" x14ac:dyDescent="0.3">
      <c r="A72" s="25">
        <v>61</v>
      </c>
      <c r="B72" s="26" t="s">
        <v>230</v>
      </c>
      <c r="C72" s="26" t="s">
        <v>723</v>
      </c>
      <c r="D72" s="26" t="s">
        <v>724</v>
      </c>
      <c r="E72" s="26" t="s">
        <v>725</v>
      </c>
      <c r="F72" s="26" t="s">
        <v>726</v>
      </c>
      <c r="G72" s="26" t="s">
        <v>784</v>
      </c>
      <c r="H72" s="26" t="s">
        <v>785</v>
      </c>
      <c r="I72" s="26">
        <v>1</v>
      </c>
      <c r="J72" s="26" t="s">
        <v>786</v>
      </c>
      <c r="K72" s="26" t="s">
        <v>78</v>
      </c>
      <c r="L72" s="26" t="s">
        <v>78</v>
      </c>
      <c r="M72" s="26" t="s">
        <v>78</v>
      </c>
      <c r="N72" s="27">
        <v>44958</v>
      </c>
      <c r="O72" s="27">
        <v>45290</v>
      </c>
      <c r="P72" s="27" t="s">
        <v>731</v>
      </c>
      <c r="Q72" s="27" t="s">
        <v>732</v>
      </c>
      <c r="R72" s="27" t="s">
        <v>358</v>
      </c>
      <c r="S72" s="27" t="s">
        <v>359</v>
      </c>
      <c r="T72" s="26" t="s">
        <v>670</v>
      </c>
      <c r="U72" s="26" t="s">
        <v>83</v>
      </c>
      <c r="V72" s="26" t="s">
        <v>83</v>
      </c>
      <c r="W72" s="26" t="s">
        <v>83</v>
      </c>
      <c r="X72" s="26" t="s">
        <v>83</v>
      </c>
      <c r="Y72" s="26" t="s">
        <v>83</v>
      </c>
      <c r="Z72" s="28">
        <v>0.1</v>
      </c>
      <c r="AA72" s="28">
        <f t="shared" si="0"/>
        <v>0.10000000000000003</v>
      </c>
      <c r="AB72" s="28">
        <v>0.2</v>
      </c>
      <c r="AC72" s="28">
        <v>0.4</v>
      </c>
      <c r="AD72" s="28">
        <v>0.3</v>
      </c>
      <c r="AE72" s="28">
        <v>0.1</v>
      </c>
      <c r="AF72" s="30" t="s">
        <v>787</v>
      </c>
      <c r="AG72" s="30" t="s">
        <v>788</v>
      </c>
      <c r="AH72" s="30" t="s">
        <v>300</v>
      </c>
      <c r="AI72" s="30" t="s">
        <v>300</v>
      </c>
      <c r="AJ72" s="31">
        <v>0.2</v>
      </c>
      <c r="AK72" s="32" t="s">
        <v>789</v>
      </c>
      <c r="AL72" s="32" t="s">
        <v>790</v>
      </c>
      <c r="AM72" s="32" t="s">
        <v>791</v>
      </c>
      <c r="AN72" s="32" t="s">
        <v>738</v>
      </c>
      <c r="AO72" s="32">
        <v>0.4</v>
      </c>
      <c r="AP72" s="33" t="s">
        <v>792</v>
      </c>
      <c r="AQ72" s="33" t="s">
        <v>793</v>
      </c>
      <c r="AR72" s="33" t="s">
        <v>794</v>
      </c>
      <c r="AS72" s="33" t="s">
        <v>377</v>
      </c>
      <c r="AT72" s="34">
        <v>0.3</v>
      </c>
      <c r="AU72" s="33" t="s">
        <v>2236</v>
      </c>
      <c r="AV72" s="33" t="s">
        <v>2237</v>
      </c>
      <c r="AW72" s="33" t="s">
        <v>78</v>
      </c>
      <c r="AX72" s="33" t="s">
        <v>377</v>
      </c>
      <c r="AY72" s="34">
        <v>0.1</v>
      </c>
      <c r="AZ72" s="105">
        <v>0.1</v>
      </c>
      <c r="BA72" s="105">
        <v>1</v>
      </c>
      <c r="BB72" s="107" t="s">
        <v>2344</v>
      </c>
      <c r="BC72" s="108" t="s">
        <v>2345</v>
      </c>
      <c r="BD72" s="108" t="s">
        <v>2345</v>
      </c>
      <c r="BE72" s="6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47"/>
    </row>
    <row r="73" spans="1:132" s="48" customFormat="1" ht="76.5" customHeight="1" thickBot="1" x14ac:dyDescent="0.3">
      <c r="A73" s="25">
        <v>62</v>
      </c>
      <c r="B73" s="26" t="s">
        <v>230</v>
      </c>
      <c r="C73" s="26" t="s">
        <v>723</v>
      </c>
      <c r="D73" s="26" t="s">
        <v>724</v>
      </c>
      <c r="E73" s="26" t="s">
        <v>725</v>
      </c>
      <c r="F73" s="26" t="s">
        <v>726</v>
      </c>
      <c r="G73" s="26" t="s">
        <v>795</v>
      </c>
      <c r="H73" s="26" t="s">
        <v>796</v>
      </c>
      <c r="I73" s="26" t="s">
        <v>797</v>
      </c>
      <c r="J73" s="26" t="s">
        <v>798</v>
      </c>
      <c r="K73" s="26" t="s">
        <v>78</v>
      </c>
      <c r="L73" s="26" t="s">
        <v>78</v>
      </c>
      <c r="M73" s="26" t="s">
        <v>78</v>
      </c>
      <c r="N73" s="27">
        <v>45108</v>
      </c>
      <c r="O73" s="27">
        <v>45290</v>
      </c>
      <c r="P73" s="27" t="s">
        <v>731</v>
      </c>
      <c r="Q73" s="27" t="s">
        <v>732</v>
      </c>
      <c r="R73" s="27" t="s">
        <v>358</v>
      </c>
      <c r="S73" s="27" t="s">
        <v>359</v>
      </c>
      <c r="T73" s="26" t="s">
        <v>670</v>
      </c>
      <c r="U73" s="26" t="s">
        <v>83</v>
      </c>
      <c r="V73" s="26" t="s">
        <v>83</v>
      </c>
      <c r="W73" s="26" t="s">
        <v>83</v>
      </c>
      <c r="X73" s="26" t="s">
        <v>83</v>
      </c>
      <c r="Y73" s="26" t="s">
        <v>83</v>
      </c>
      <c r="Z73" s="28">
        <v>0.1</v>
      </c>
      <c r="AA73" s="28">
        <f t="shared" si="0"/>
        <v>0.1</v>
      </c>
      <c r="AB73" s="28">
        <v>0</v>
      </c>
      <c r="AC73" s="28">
        <v>0</v>
      </c>
      <c r="AD73" s="28">
        <v>0.6</v>
      </c>
      <c r="AE73" s="28">
        <v>0.4</v>
      </c>
      <c r="AF73" s="30">
        <v>0</v>
      </c>
      <c r="AG73" s="30">
        <v>0</v>
      </c>
      <c r="AH73" s="30">
        <v>0</v>
      </c>
      <c r="AI73" s="30">
        <v>0</v>
      </c>
      <c r="AJ73" s="31">
        <v>0</v>
      </c>
      <c r="AK73" s="32" t="s">
        <v>799</v>
      </c>
      <c r="AL73" s="32" t="s">
        <v>800</v>
      </c>
      <c r="AM73" s="32" t="s">
        <v>801</v>
      </c>
      <c r="AN73" s="32" t="s">
        <v>738</v>
      </c>
      <c r="AO73" s="32">
        <v>0.14000000000000001</v>
      </c>
      <c r="AP73" s="33" t="s">
        <v>802</v>
      </c>
      <c r="AQ73" s="33" t="s">
        <v>803</v>
      </c>
      <c r="AR73" s="33" t="s">
        <v>804</v>
      </c>
      <c r="AS73" s="33" t="s">
        <v>377</v>
      </c>
      <c r="AT73" s="34">
        <v>0.6</v>
      </c>
      <c r="AU73" s="33" t="s">
        <v>2238</v>
      </c>
      <c r="AV73" s="33" t="s">
        <v>2239</v>
      </c>
      <c r="AW73" s="33" t="s">
        <v>78</v>
      </c>
      <c r="AX73" s="33" t="s">
        <v>377</v>
      </c>
      <c r="AY73" s="34">
        <v>0.26</v>
      </c>
      <c r="AZ73" s="105">
        <v>0.1</v>
      </c>
      <c r="BA73" s="105">
        <v>1</v>
      </c>
      <c r="BB73" s="107" t="s">
        <v>2344</v>
      </c>
      <c r="BC73" s="108" t="s">
        <v>2345</v>
      </c>
      <c r="BD73" s="108" t="s">
        <v>2345</v>
      </c>
      <c r="BE73" s="6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47"/>
    </row>
    <row r="74" spans="1:132" s="48" customFormat="1" ht="76.5" customHeight="1" thickBot="1" x14ac:dyDescent="0.3">
      <c r="A74" s="25">
        <v>63</v>
      </c>
      <c r="B74" s="26" t="s">
        <v>230</v>
      </c>
      <c r="C74" s="26" t="s">
        <v>723</v>
      </c>
      <c r="D74" s="26" t="s">
        <v>724</v>
      </c>
      <c r="E74" s="26" t="s">
        <v>725</v>
      </c>
      <c r="F74" s="26" t="s">
        <v>726</v>
      </c>
      <c r="G74" s="26" t="s">
        <v>805</v>
      </c>
      <c r="H74" s="26" t="s">
        <v>806</v>
      </c>
      <c r="I74" s="26" t="s">
        <v>807</v>
      </c>
      <c r="J74" s="26" t="s">
        <v>808</v>
      </c>
      <c r="K74" s="26" t="s">
        <v>78</v>
      </c>
      <c r="L74" s="26" t="s">
        <v>78</v>
      </c>
      <c r="M74" s="26" t="s">
        <v>78</v>
      </c>
      <c r="N74" s="27">
        <v>44928</v>
      </c>
      <c r="O74" s="27">
        <v>45290</v>
      </c>
      <c r="P74" s="27" t="s">
        <v>731</v>
      </c>
      <c r="Q74" s="27" t="s">
        <v>732</v>
      </c>
      <c r="R74" s="27" t="s">
        <v>358</v>
      </c>
      <c r="S74" s="27" t="s">
        <v>359</v>
      </c>
      <c r="T74" s="26" t="s">
        <v>670</v>
      </c>
      <c r="U74" s="26" t="s">
        <v>83</v>
      </c>
      <c r="V74" s="26" t="s">
        <v>83</v>
      </c>
      <c r="W74" s="26" t="s">
        <v>83</v>
      </c>
      <c r="X74" s="26" t="s">
        <v>83</v>
      </c>
      <c r="Y74" s="26" t="s">
        <v>83</v>
      </c>
      <c r="Z74" s="28">
        <v>0.1</v>
      </c>
      <c r="AA74" s="28">
        <f t="shared" si="0"/>
        <v>0.1</v>
      </c>
      <c r="AB74" s="28">
        <v>0.25</v>
      </c>
      <c r="AC74" s="28">
        <v>0.25</v>
      </c>
      <c r="AD74" s="28">
        <v>0.25</v>
      </c>
      <c r="AE74" s="28">
        <v>0.25</v>
      </c>
      <c r="AF74" s="30" t="s">
        <v>809</v>
      </c>
      <c r="AG74" s="30" t="s">
        <v>810</v>
      </c>
      <c r="AH74" s="30" t="s">
        <v>300</v>
      </c>
      <c r="AI74" s="30" t="s">
        <v>300</v>
      </c>
      <c r="AJ74" s="31">
        <v>0.25</v>
      </c>
      <c r="AK74" s="32" t="s">
        <v>811</v>
      </c>
      <c r="AL74" s="32" t="s">
        <v>812</v>
      </c>
      <c r="AM74" s="32" t="s">
        <v>813</v>
      </c>
      <c r="AN74" s="32" t="s">
        <v>738</v>
      </c>
      <c r="AO74" s="32">
        <v>0.25</v>
      </c>
      <c r="AP74" s="33" t="s">
        <v>814</v>
      </c>
      <c r="AQ74" s="33" t="s">
        <v>812</v>
      </c>
      <c r="AR74" s="33" t="s">
        <v>815</v>
      </c>
      <c r="AS74" s="33" t="s">
        <v>377</v>
      </c>
      <c r="AT74" s="34">
        <v>0.25</v>
      </c>
      <c r="AU74" s="33" t="s">
        <v>2240</v>
      </c>
      <c r="AV74" s="33" t="s">
        <v>2241</v>
      </c>
      <c r="AW74" s="33" t="s">
        <v>78</v>
      </c>
      <c r="AX74" s="33" t="s">
        <v>377</v>
      </c>
      <c r="AY74" s="34">
        <v>0.25</v>
      </c>
      <c r="AZ74" s="105">
        <v>0.1</v>
      </c>
      <c r="BA74" s="105">
        <v>1</v>
      </c>
      <c r="BB74" s="107" t="s">
        <v>2344</v>
      </c>
      <c r="BC74" s="108" t="s">
        <v>2345</v>
      </c>
      <c r="BD74" s="108" t="s">
        <v>2345</v>
      </c>
      <c r="BE74" s="6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47"/>
    </row>
    <row r="75" spans="1:132" s="48" customFormat="1" ht="76.5" customHeight="1" thickBot="1" x14ac:dyDescent="0.3">
      <c r="A75" s="25">
        <v>64</v>
      </c>
      <c r="B75" s="26" t="s">
        <v>230</v>
      </c>
      <c r="C75" s="26" t="s">
        <v>723</v>
      </c>
      <c r="D75" s="26" t="s">
        <v>724</v>
      </c>
      <c r="E75" s="26" t="s">
        <v>725</v>
      </c>
      <c r="F75" s="26" t="s">
        <v>726</v>
      </c>
      <c r="G75" s="26" t="s">
        <v>816</v>
      </c>
      <c r="H75" s="26" t="s">
        <v>817</v>
      </c>
      <c r="I75" s="26" t="s">
        <v>818</v>
      </c>
      <c r="J75" s="26" t="s">
        <v>819</v>
      </c>
      <c r="K75" s="26" t="s">
        <v>78</v>
      </c>
      <c r="L75" s="26" t="s">
        <v>78</v>
      </c>
      <c r="M75" s="26" t="s">
        <v>78</v>
      </c>
      <c r="N75" s="27">
        <v>44958</v>
      </c>
      <c r="O75" s="27">
        <v>45015</v>
      </c>
      <c r="P75" s="27" t="s">
        <v>731</v>
      </c>
      <c r="Q75" s="27" t="s">
        <v>732</v>
      </c>
      <c r="R75" s="27" t="s">
        <v>358</v>
      </c>
      <c r="S75" s="27" t="s">
        <v>359</v>
      </c>
      <c r="T75" s="26" t="s">
        <v>670</v>
      </c>
      <c r="U75" s="26" t="s">
        <v>83</v>
      </c>
      <c r="V75" s="26" t="s">
        <v>83</v>
      </c>
      <c r="W75" s="26" t="s">
        <v>83</v>
      </c>
      <c r="X75" s="26" t="s">
        <v>83</v>
      </c>
      <c r="Y75" s="26" t="s">
        <v>83</v>
      </c>
      <c r="Z75" s="28">
        <v>0.1</v>
      </c>
      <c r="AA75" s="28">
        <f t="shared" si="0"/>
        <v>0.1</v>
      </c>
      <c r="AB75" s="28">
        <v>1</v>
      </c>
      <c r="AC75" s="28">
        <v>0</v>
      </c>
      <c r="AD75" s="28">
        <v>0</v>
      </c>
      <c r="AE75" s="28">
        <v>0</v>
      </c>
      <c r="AF75" s="30" t="s">
        <v>820</v>
      </c>
      <c r="AG75" s="30" t="s">
        <v>821</v>
      </c>
      <c r="AH75" s="30" t="s">
        <v>300</v>
      </c>
      <c r="AI75" s="30" t="s">
        <v>300</v>
      </c>
      <c r="AJ75" s="31">
        <v>1</v>
      </c>
      <c r="AK75" s="32" t="s">
        <v>88</v>
      </c>
      <c r="AL75" s="32" t="s">
        <v>78</v>
      </c>
      <c r="AM75" s="32" t="s">
        <v>78</v>
      </c>
      <c r="AN75" s="32" t="s">
        <v>78</v>
      </c>
      <c r="AO75" s="32">
        <v>0</v>
      </c>
      <c r="AP75" s="33" t="s">
        <v>88</v>
      </c>
      <c r="AQ75" s="33" t="s">
        <v>78</v>
      </c>
      <c r="AR75" s="33" t="s">
        <v>78</v>
      </c>
      <c r="AS75" s="33" t="s">
        <v>78</v>
      </c>
      <c r="AT75" s="34">
        <v>0</v>
      </c>
      <c r="AU75" s="35" t="s">
        <v>88</v>
      </c>
      <c r="AV75" s="36" t="s">
        <v>78</v>
      </c>
      <c r="AW75" s="36" t="s">
        <v>78</v>
      </c>
      <c r="AX75" s="36" t="s">
        <v>78</v>
      </c>
      <c r="AY75" s="37">
        <v>0</v>
      </c>
      <c r="AZ75" s="105">
        <v>0.1</v>
      </c>
      <c r="BA75" s="105">
        <v>1</v>
      </c>
      <c r="BB75" s="107" t="s">
        <v>2344</v>
      </c>
      <c r="BC75" s="108" t="s">
        <v>2345</v>
      </c>
      <c r="BD75" s="108" t="s">
        <v>2345</v>
      </c>
      <c r="BE75" s="6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47"/>
    </row>
    <row r="76" spans="1:132" s="48" customFormat="1" ht="76.5" customHeight="1" thickBot="1" x14ac:dyDescent="0.3">
      <c r="A76" s="25">
        <v>65</v>
      </c>
      <c r="B76" s="26" t="s">
        <v>230</v>
      </c>
      <c r="C76" s="26" t="s">
        <v>723</v>
      </c>
      <c r="D76" s="26" t="s">
        <v>724</v>
      </c>
      <c r="E76" s="26" t="s">
        <v>725</v>
      </c>
      <c r="F76" s="26" t="s">
        <v>726</v>
      </c>
      <c r="G76" s="26" t="s">
        <v>822</v>
      </c>
      <c r="H76" s="26" t="s">
        <v>823</v>
      </c>
      <c r="I76" s="26">
        <v>1</v>
      </c>
      <c r="J76" s="26" t="s">
        <v>824</v>
      </c>
      <c r="K76" s="26" t="s">
        <v>78</v>
      </c>
      <c r="L76" s="26" t="s">
        <v>78</v>
      </c>
      <c r="M76" s="26" t="s">
        <v>78</v>
      </c>
      <c r="N76" s="27">
        <v>44958</v>
      </c>
      <c r="O76" s="27">
        <v>45290</v>
      </c>
      <c r="P76" s="27" t="s">
        <v>731</v>
      </c>
      <c r="Q76" s="27" t="s">
        <v>732</v>
      </c>
      <c r="R76" s="27" t="s">
        <v>358</v>
      </c>
      <c r="S76" s="27" t="s">
        <v>359</v>
      </c>
      <c r="T76" s="26" t="s">
        <v>670</v>
      </c>
      <c r="U76" s="26" t="s">
        <v>83</v>
      </c>
      <c r="V76" s="26" t="s">
        <v>83</v>
      </c>
      <c r="W76" s="26" t="s">
        <v>83</v>
      </c>
      <c r="X76" s="26" t="s">
        <v>83</v>
      </c>
      <c r="Y76" s="26" t="s">
        <v>83</v>
      </c>
      <c r="Z76" s="28">
        <v>0.1</v>
      </c>
      <c r="AA76" s="28">
        <f t="shared" si="0"/>
        <v>0.1</v>
      </c>
      <c r="AB76" s="28">
        <v>0.25</v>
      </c>
      <c r="AC76" s="28">
        <v>0.25</v>
      </c>
      <c r="AD76" s="28">
        <v>0.25</v>
      </c>
      <c r="AE76" s="28">
        <v>0.25</v>
      </c>
      <c r="AF76" s="30" t="s">
        <v>825</v>
      </c>
      <c r="AG76" s="30" t="s">
        <v>826</v>
      </c>
      <c r="AH76" s="30" t="s">
        <v>300</v>
      </c>
      <c r="AI76" s="30" t="s">
        <v>300</v>
      </c>
      <c r="AJ76" s="31">
        <v>0.25</v>
      </c>
      <c r="AK76" s="32" t="s">
        <v>827</v>
      </c>
      <c r="AL76" s="32" t="s">
        <v>748</v>
      </c>
      <c r="AM76" s="32" t="s">
        <v>828</v>
      </c>
      <c r="AN76" s="32" t="s">
        <v>738</v>
      </c>
      <c r="AO76" s="32">
        <v>0.25</v>
      </c>
      <c r="AP76" s="33" t="s">
        <v>829</v>
      </c>
      <c r="AQ76" s="33" t="s">
        <v>748</v>
      </c>
      <c r="AR76" s="33" t="s">
        <v>830</v>
      </c>
      <c r="AS76" s="33" t="s">
        <v>377</v>
      </c>
      <c r="AT76" s="34">
        <v>0.25</v>
      </c>
      <c r="AU76" s="33" t="s">
        <v>2242</v>
      </c>
      <c r="AV76" s="33" t="s">
        <v>2243</v>
      </c>
      <c r="AW76" s="33" t="s">
        <v>78</v>
      </c>
      <c r="AX76" s="33" t="s">
        <v>377</v>
      </c>
      <c r="AY76" s="34">
        <v>0.25</v>
      </c>
      <c r="AZ76" s="105">
        <v>0.1</v>
      </c>
      <c r="BA76" s="105">
        <v>1</v>
      </c>
      <c r="BB76" s="107" t="s">
        <v>2344</v>
      </c>
      <c r="BC76" s="108" t="s">
        <v>2345</v>
      </c>
      <c r="BD76" s="108" t="s">
        <v>2345</v>
      </c>
      <c r="BE76" s="6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47"/>
    </row>
    <row r="77" spans="1:132" s="48" customFormat="1" ht="76.5" customHeight="1" thickBot="1" x14ac:dyDescent="0.3">
      <c r="A77" s="25">
        <v>66</v>
      </c>
      <c r="B77" s="26" t="s">
        <v>181</v>
      </c>
      <c r="C77" s="26" t="s">
        <v>182</v>
      </c>
      <c r="D77" s="26" t="s">
        <v>183</v>
      </c>
      <c r="E77" s="26" t="s">
        <v>184</v>
      </c>
      <c r="F77" s="26" t="s">
        <v>185</v>
      </c>
      <c r="G77" s="26" t="s">
        <v>831</v>
      </c>
      <c r="H77" s="26" t="s">
        <v>187</v>
      </c>
      <c r="I77" s="26" t="s">
        <v>832</v>
      </c>
      <c r="J77" s="26" t="s">
        <v>189</v>
      </c>
      <c r="K77" s="26" t="s">
        <v>78</v>
      </c>
      <c r="L77" s="26" t="s">
        <v>78</v>
      </c>
      <c r="M77" s="26" t="s">
        <v>78</v>
      </c>
      <c r="N77" s="27">
        <v>45047</v>
      </c>
      <c r="O77" s="27">
        <v>45291</v>
      </c>
      <c r="P77" s="27" t="s">
        <v>731</v>
      </c>
      <c r="Q77" s="27" t="s">
        <v>732</v>
      </c>
      <c r="R77" s="27" t="s">
        <v>358</v>
      </c>
      <c r="S77" s="27" t="s">
        <v>359</v>
      </c>
      <c r="T77" s="26" t="s">
        <v>670</v>
      </c>
      <c r="U77" s="26" t="s">
        <v>83</v>
      </c>
      <c r="V77" s="26" t="s">
        <v>83</v>
      </c>
      <c r="W77" s="26" t="s">
        <v>83</v>
      </c>
      <c r="X77" s="26" t="s">
        <v>83</v>
      </c>
      <c r="Y77" s="26" t="s">
        <v>83</v>
      </c>
      <c r="Z77" s="45">
        <v>1</v>
      </c>
      <c r="AA77" s="28">
        <f t="shared" ref="AA77:AA140" si="3">Z77*(AB77+AC77+AD77+AE77)</f>
        <v>1</v>
      </c>
      <c r="AB77" s="28">
        <v>0</v>
      </c>
      <c r="AC77" s="45">
        <v>0.33</v>
      </c>
      <c r="AD77" s="45">
        <v>0.33</v>
      </c>
      <c r="AE77" s="45">
        <v>0.34</v>
      </c>
      <c r="AF77" s="30" t="s">
        <v>833</v>
      </c>
      <c r="AG77" s="30" t="s">
        <v>834</v>
      </c>
      <c r="AH77" s="30" t="s">
        <v>300</v>
      </c>
      <c r="AI77" s="30" t="s">
        <v>300</v>
      </c>
      <c r="AJ77" s="31">
        <v>0.33</v>
      </c>
      <c r="AK77" s="32" t="s">
        <v>835</v>
      </c>
      <c r="AL77" s="32" t="s">
        <v>836</v>
      </c>
      <c r="AM77" s="32" t="s">
        <v>837</v>
      </c>
      <c r="AN77" s="32" t="s">
        <v>738</v>
      </c>
      <c r="AO77" s="32">
        <v>0.33</v>
      </c>
      <c r="AP77" s="33" t="s">
        <v>838</v>
      </c>
      <c r="AQ77" s="33" t="s">
        <v>839</v>
      </c>
      <c r="AR77" s="33" t="s">
        <v>840</v>
      </c>
      <c r="AS77" s="33" t="s">
        <v>377</v>
      </c>
      <c r="AT77" s="34">
        <v>0.25</v>
      </c>
      <c r="AU77" s="33" t="s">
        <v>2244</v>
      </c>
      <c r="AV77" s="33" t="s">
        <v>2245</v>
      </c>
      <c r="AW77" s="33" t="s">
        <v>2246</v>
      </c>
      <c r="AX77" s="33" t="s">
        <v>2247</v>
      </c>
      <c r="AY77" s="34">
        <v>0.03</v>
      </c>
      <c r="AZ77" s="105">
        <v>0.94</v>
      </c>
      <c r="BA77" s="105">
        <v>0.94</v>
      </c>
      <c r="BB77" s="109" t="s">
        <v>2346</v>
      </c>
      <c r="BC77" s="110">
        <v>92</v>
      </c>
      <c r="BD77" s="111" t="s">
        <v>2347</v>
      </c>
      <c r="BE77" s="38">
        <f>AZ77</f>
        <v>0.94</v>
      </c>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47"/>
    </row>
    <row r="78" spans="1:132" customFormat="1" ht="76.5" customHeight="1" thickBot="1" x14ac:dyDescent="0.3">
      <c r="A78" s="25">
        <v>67</v>
      </c>
      <c r="B78" s="26" t="s">
        <v>230</v>
      </c>
      <c r="C78" s="26" t="s">
        <v>723</v>
      </c>
      <c r="D78" s="26" t="s">
        <v>841</v>
      </c>
      <c r="E78" s="26" t="s">
        <v>842</v>
      </c>
      <c r="F78" s="26" t="s">
        <v>843</v>
      </c>
      <c r="G78" s="26" t="s">
        <v>844</v>
      </c>
      <c r="H78" s="26" t="s">
        <v>845</v>
      </c>
      <c r="I78" s="26" t="s">
        <v>846</v>
      </c>
      <c r="J78" s="26" t="s">
        <v>847</v>
      </c>
      <c r="K78" s="26" t="s">
        <v>78</v>
      </c>
      <c r="L78" s="26" t="s">
        <v>78</v>
      </c>
      <c r="M78" s="26" t="s">
        <v>78</v>
      </c>
      <c r="N78" s="27">
        <v>44928</v>
      </c>
      <c r="O78" s="27">
        <v>45290</v>
      </c>
      <c r="P78" s="27" t="s">
        <v>848</v>
      </c>
      <c r="Q78" s="27" t="s">
        <v>849</v>
      </c>
      <c r="R78" s="27" t="s">
        <v>358</v>
      </c>
      <c r="S78" s="27" t="s">
        <v>359</v>
      </c>
      <c r="T78" s="26" t="s">
        <v>850</v>
      </c>
      <c r="U78" s="26" t="s">
        <v>83</v>
      </c>
      <c r="V78" s="26" t="s">
        <v>83</v>
      </c>
      <c r="W78" s="26" t="s">
        <v>83</v>
      </c>
      <c r="X78" s="26" t="s">
        <v>83</v>
      </c>
      <c r="Y78" s="26" t="s">
        <v>83</v>
      </c>
      <c r="Z78" s="28">
        <v>0.2</v>
      </c>
      <c r="AA78" s="28">
        <f t="shared" si="3"/>
        <v>0.2</v>
      </c>
      <c r="AB78" s="28">
        <v>0.25</v>
      </c>
      <c r="AC78" s="28">
        <v>0.25</v>
      </c>
      <c r="AD78" s="28">
        <v>0.25</v>
      </c>
      <c r="AE78" s="28">
        <v>0.25</v>
      </c>
      <c r="AF78" s="30" t="s">
        <v>851</v>
      </c>
      <c r="AG78" s="30" t="s">
        <v>852</v>
      </c>
      <c r="AH78" s="30" t="s">
        <v>853</v>
      </c>
      <c r="AI78" s="30" t="s">
        <v>300</v>
      </c>
      <c r="AJ78" s="31">
        <v>0.25</v>
      </c>
      <c r="AK78" s="32" t="s">
        <v>854</v>
      </c>
      <c r="AL78" s="32" t="s">
        <v>855</v>
      </c>
      <c r="AM78" s="32" t="s">
        <v>856</v>
      </c>
      <c r="AN78" s="32" t="s">
        <v>300</v>
      </c>
      <c r="AO78" s="32">
        <v>0.25</v>
      </c>
      <c r="AP78" s="33" t="s">
        <v>857</v>
      </c>
      <c r="AQ78" s="33" t="s">
        <v>858</v>
      </c>
      <c r="AR78" s="33" t="s">
        <v>859</v>
      </c>
      <c r="AS78" s="33" t="s">
        <v>860</v>
      </c>
      <c r="AT78" s="34">
        <v>0.25</v>
      </c>
      <c r="AU78" s="33" t="s">
        <v>2248</v>
      </c>
      <c r="AV78" s="33" t="s">
        <v>2249</v>
      </c>
      <c r="AW78" s="33" t="s">
        <v>86</v>
      </c>
      <c r="AX78" s="33" t="s">
        <v>377</v>
      </c>
      <c r="AY78" s="34">
        <v>0.25</v>
      </c>
      <c r="AZ78" s="105">
        <v>0.2</v>
      </c>
      <c r="BA78" s="105">
        <v>1</v>
      </c>
      <c r="BB78" s="107" t="s">
        <v>2344</v>
      </c>
      <c r="BC78" s="108" t="s">
        <v>2345</v>
      </c>
      <c r="BD78" s="108" t="s">
        <v>2345</v>
      </c>
      <c r="BE78" s="62">
        <f>SUM(AZ78:AZ81)</f>
        <v>1</v>
      </c>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row>
    <row r="79" spans="1:132" customFormat="1" ht="76.5" customHeight="1" thickBot="1" x14ac:dyDescent="0.3">
      <c r="A79" s="25">
        <v>68</v>
      </c>
      <c r="B79" s="26" t="s">
        <v>230</v>
      </c>
      <c r="C79" s="26" t="s">
        <v>723</v>
      </c>
      <c r="D79" s="26" t="s">
        <v>841</v>
      </c>
      <c r="E79" s="26" t="s">
        <v>842</v>
      </c>
      <c r="F79" s="26" t="s">
        <v>843</v>
      </c>
      <c r="G79" s="26" t="s">
        <v>861</v>
      </c>
      <c r="H79" s="26" t="s">
        <v>862</v>
      </c>
      <c r="I79" s="26">
        <v>1</v>
      </c>
      <c r="J79" s="26" t="s">
        <v>863</v>
      </c>
      <c r="K79" s="26" t="s">
        <v>78</v>
      </c>
      <c r="L79" s="26" t="s">
        <v>78</v>
      </c>
      <c r="M79" s="26" t="s">
        <v>78</v>
      </c>
      <c r="N79" s="27">
        <v>45017</v>
      </c>
      <c r="O79" s="27">
        <v>45199</v>
      </c>
      <c r="P79" s="27" t="s">
        <v>848</v>
      </c>
      <c r="Q79" s="27" t="s">
        <v>849</v>
      </c>
      <c r="R79" s="27" t="s">
        <v>358</v>
      </c>
      <c r="S79" s="27" t="s">
        <v>359</v>
      </c>
      <c r="T79" s="26" t="s">
        <v>850</v>
      </c>
      <c r="U79" s="26" t="s">
        <v>83</v>
      </c>
      <c r="V79" s="26" t="s">
        <v>83</v>
      </c>
      <c r="W79" s="26" t="s">
        <v>83</v>
      </c>
      <c r="X79" s="26" t="s">
        <v>83</v>
      </c>
      <c r="Y79" s="26" t="s">
        <v>83</v>
      </c>
      <c r="Z79" s="28">
        <v>0.2</v>
      </c>
      <c r="AA79" s="28">
        <f t="shared" si="3"/>
        <v>0.2</v>
      </c>
      <c r="AB79" s="28">
        <v>0</v>
      </c>
      <c r="AC79" s="28">
        <v>0.5</v>
      </c>
      <c r="AD79" s="28">
        <v>0.5</v>
      </c>
      <c r="AE79" s="28">
        <v>0</v>
      </c>
      <c r="AF79" s="30" t="s">
        <v>864</v>
      </c>
      <c r="AG79" s="30" t="s">
        <v>865</v>
      </c>
      <c r="AH79" s="30" t="s">
        <v>866</v>
      </c>
      <c r="AI79" s="30" t="s">
        <v>300</v>
      </c>
      <c r="AJ79" s="31">
        <v>0.25</v>
      </c>
      <c r="AK79" s="32" t="s">
        <v>867</v>
      </c>
      <c r="AL79" s="32" t="s">
        <v>868</v>
      </c>
      <c r="AM79" s="32" t="s">
        <v>869</v>
      </c>
      <c r="AN79" s="32" t="s">
        <v>300</v>
      </c>
      <c r="AO79" s="32">
        <v>0.25</v>
      </c>
      <c r="AP79" s="33" t="s">
        <v>870</v>
      </c>
      <c r="AQ79" s="33" t="s">
        <v>871</v>
      </c>
      <c r="AR79" s="33" t="s">
        <v>869</v>
      </c>
      <c r="AS79" s="33" t="s">
        <v>860</v>
      </c>
      <c r="AT79" s="34">
        <v>0.5</v>
      </c>
      <c r="AU79" s="35" t="s">
        <v>88</v>
      </c>
      <c r="AV79" s="36" t="s">
        <v>78</v>
      </c>
      <c r="AW79" s="36" t="s">
        <v>78</v>
      </c>
      <c r="AX79" s="36" t="s">
        <v>78</v>
      </c>
      <c r="AY79" s="37">
        <v>0</v>
      </c>
      <c r="AZ79" s="105">
        <v>0.2</v>
      </c>
      <c r="BA79" s="105">
        <v>1</v>
      </c>
      <c r="BB79" s="107" t="s">
        <v>2344</v>
      </c>
      <c r="BC79" s="108" t="s">
        <v>2345</v>
      </c>
      <c r="BD79" s="108" t="s">
        <v>2345</v>
      </c>
      <c r="BE79" s="6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row>
    <row r="80" spans="1:132" customFormat="1" ht="54" customHeight="1" thickBot="1" x14ac:dyDescent="0.3">
      <c r="A80" s="25">
        <v>69</v>
      </c>
      <c r="B80" s="26" t="s">
        <v>230</v>
      </c>
      <c r="C80" s="26" t="s">
        <v>723</v>
      </c>
      <c r="D80" s="26" t="s">
        <v>841</v>
      </c>
      <c r="E80" s="26" t="s">
        <v>842</v>
      </c>
      <c r="F80" s="26" t="s">
        <v>843</v>
      </c>
      <c r="G80" s="58" t="s">
        <v>872</v>
      </c>
      <c r="H80" s="26" t="s">
        <v>873</v>
      </c>
      <c r="I80" s="26">
        <v>1</v>
      </c>
      <c r="J80" s="26" t="s">
        <v>874</v>
      </c>
      <c r="K80" s="26" t="s">
        <v>78</v>
      </c>
      <c r="L80" s="26" t="s">
        <v>78</v>
      </c>
      <c r="M80" s="26" t="s">
        <v>875</v>
      </c>
      <c r="N80" s="27">
        <v>44928</v>
      </c>
      <c r="O80" s="27">
        <v>45290</v>
      </c>
      <c r="P80" s="27" t="s">
        <v>848</v>
      </c>
      <c r="Q80" s="27" t="s">
        <v>849</v>
      </c>
      <c r="R80" s="27" t="s">
        <v>358</v>
      </c>
      <c r="S80" s="27" t="s">
        <v>359</v>
      </c>
      <c r="T80" s="26" t="s">
        <v>850</v>
      </c>
      <c r="U80" s="26" t="s">
        <v>83</v>
      </c>
      <c r="V80" s="26" t="s">
        <v>83</v>
      </c>
      <c r="W80" s="26" t="s">
        <v>83</v>
      </c>
      <c r="X80" s="26" t="s">
        <v>83</v>
      </c>
      <c r="Y80" s="26" t="s">
        <v>83</v>
      </c>
      <c r="Z80" s="28">
        <v>0.4</v>
      </c>
      <c r="AA80" s="28">
        <f t="shared" si="3"/>
        <v>0.4</v>
      </c>
      <c r="AB80" s="28">
        <v>0.25</v>
      </c>
      <c r="AC80" s="28">
        <v>0.25</v>
      </c>
      <c r="AD80" s="28">
        <v>0.25</v>
      </c>
      <c r="AE80" s="28">
        <v>0.25</v>
      </c>
      <c r="AF80" s="30" t="s">
        <v>876</v>
      </c>
      <c r="AG80" s="30" t="s">
        <v>877</v>
      </c>
      <c r="AH80" s="30" t="s">
        <v>878</v>
      </c>
      <c r="AI80" s="30" t="s">
        <v>300</v>
      </c>
      <c r="AJ80" s="31">
        <v>0.25</v>
      </c>
      <c r="AK80" s="32" t="s">
        <v>879</v>
      </c>
      <c r="AL80" s="32" t="s">
        <v>877</v>
      </c>
      <c r="AM80" s="32" t="s">
        <v>878</v>
      </c>
      <c r="AN80" s="32" t="s">
        <v>880</v>
      </c>
      <c r="AO80" s="32">
        <v>0.23</v>
      </c>
      <c r="AP80" s="33" t="s">
        <v>881</v>
      </c>
      <c r="AQ80" s="33" t="s">
        <v>882</v>
      </c>
      <c r="AR80" s="33" t="s">
        <v>878</v>
      </c>
      <c r="AS80" s="33" t="s">
        <v>860</v>
      </c>
      <c r="AT80" s="34">
        <v>0.25</v>
      </c>
      <c r="AU80" s="33" t="s">
        <v>2250</v>
      </c>
      <c r="AV80" s="33" t="s">
        <v>882</v>
      </c>
      <c r="AW80" s="33" t="s">
        <v>86</v>
      </c>
      <c r="AX80" s="33" t="s">
        <v>377</v>
      </c>
      <c r="AY80" s="34">
        <v>0.27</v>
      </c>
      <c r="AZ80" s="105">
        <v>0.4</v>
      </c>
      <c r="BA80" s="105">
        <v>1</v>
      </c>
      <c r="BB80" s="107" t="s">
        <v>2344</v>
      </c>
      <c r="BC80" s="108" t="s">
        <v>2345</v>
      </c>
      <c r="BD80" s="108" t="s">
        <v>2345</v>
      </c>
      <c r="BE80" s="6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row>
    <row r="81" spans="1:131" customFormat="1" ht="76.5" customHeight="1" thickBot="1" x14ac:dyDescent="0.3">
      <c r="A81" s="25">
        <v>70</v>
      </c>
      <c r="B81" s="26" t="s">
        <v>230</v>
      </c>
      <c r="C81" s="26" t="s">
        <v>723</v>
      </c>
      <c r="D81" s="26" t="s">
        <v>841</v>
      </c>
      <c r="E81" s="26" t="s">
        <v>842</v>
      </c>
      <c r="F81" s="26" t="s">
        <v>843</v>
      </c>
      <c r="G81" s="26" t="s">
        <v>883</v>
      </c>
      <c r="H81" s="26" t="s">
        <v>884</v>
      </c>
      <c r="I81" s="26" t="s">
        <v>846</v>
      </c>
      <c r="J81" s="26" t="s">
        <v>885</v>
      </c>
      <c r="K81" s="26" t="s">
        <v>78</v>
      </c>
      <c r="L81" s="26" t="s">
        <v>78</v>
      </c>
      <c r="M81" s="26" t="s">
        <v>78</v>
      </c>
      <c r="N81" s="27">
        <v>44928</v>
      </c>
      <c r="O81" s="27">
        <v>45290</v>
      </c>
      <c r="P81" s="27" t="s">
        <v>848</v>
      </c>
      <c r="Q81" s="27" t="s">
        <v>849</v>
      </c>
      <c r="R81" s="27" t="s">
        <v>358</v>
      </c>
      <c r="S81" s="27" t="s">
        <v>359</v>
      </c>
      <c r="T81" s="26" t="s">
        <v>850</v>
      </c>
      <c r="U81" s="26" t="s">
        <v>83</v>
      </c>
      <c r="V81" s="26" t="s">
        <v>83</v>
      </c>
      <c r="W81" s="26" t="s">
        <v>83</v>
      </c>
      <c r="X81" s="26" t="s">
        <v>83</v>
      </c>
      <c r="Y81" s="26" t="s">
        <v>83</v>
      </c>
      <c r="Z81" s="28">
        <v>0.2</v>
      </c>
      <c r="AA81" s="28">
        <f t="shared" si="3"/>
        <v>0.2</v>
      </c>
      <c r="AB81" s="28">
        <v>0.25</v>
      </c>
      <c r="AC81" s="28">
        <v>0.25</v>
      </c>
      <c r="AD81" s="28">
        <v>0.25</v>
      </c>
      <c r="AE81" s="28">
        <v>0.25</v>
      </c>
      <c r="AF81" s="30" t="s">
        <v>886</v>
      </c>
      <c r="AG81" s="30" t="s">
        <v>887</v>
      </c>
      <c r="AH81" s="30" t="s">
        <v>888</v>
      </c>
      <c r="AI81" s="30" t="s">
        <v>300</v>
      </c>
      <c r="AJ81" s="31">
        <v>0.25</v>
      </c>
      <c r="AK81" s="32" t="s">
        <v>889</v>
      </c>
      <c r="AL81" s="32" t="s">
        <v>890</v>
      </c>
      <c r="AM81" s="32" t="s">
        <v>891</v>
      </c>
      <c r="AN81" s="32" t="s">
        <v>300</v>
      </c>
      <c r="AO81" s="32">
        <v>0.25</v>
      </c>
      <c r="AP81" s="33" t="s">
        <v>892</v>
      </c>
      <c r="AQ81" s="33" t="s">
        <v>893</v>
      </c>
      <c r="AR81" s="33" t="s">
        <v>894</v>
      </c>
      <c r="AS81" s="33" t="s">
        <v>860</v>
      </c>
      <c r="AT81" s="34">
        <v>0.25</v>
      </c>
      <c r="AU81" s="33" t="s">
        <v>2251</v>
      </c>
      <c r="AV81" s="33" t="s">
        <v>893</v>
      </c>
      <c r="AW81" s="33" t="s">
        <v>86</v>
      </c>
      <c r="AX81" s="33" t="s">
        <v>377</v>
      </c>
      <c r="AY81" s="34">
        <v>0.25</v>
      </c>
      <c r="AZ81" s="105">
        <v>0.2</v>
      </c>
      <c r="BA81" s="105">
        <v>1</v>
      </c>
      <c r="BB81" s="107" t="s">
        <v>2344</v>
      </c>
      <c r="BC81" s="108" t="s">
        <v>2345</v>
      </c>
      <c r="BD81" s="108" t="s">
        <v>2345</v>
      </c>
      <c r="BE81" s="6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row>
    <row r="82" spans="1:131" customFormat="1" ht="76.5" customHeight="1" thickBot="1" x14ac:dyDescent="0.3">
      <c r="A82" s="25">
        <v>71</v>
      </c>
      <c r="B82" s="26" t="s">
        <v>181</v>
      </c>
      <c r="C82" s="26" t="s">
        <v>182</v>
      </c>
      <c r="D82" s="26" t="s">
        <v>841</v>
      </c>
      <c r="E82" s="26" t="s">
        <v>184</v>
      </c>
      <c r="F82" s="26" t="s">
        <v>185</v>
      </c>
      <c r="G82" s="26" t="s">
        <v>895</v>
      </c>
      <c r="H82" s="26" t="s">
        <v>187</v>
      </c>
      <c r="I82" s="26" t="s">
        <v>896</v>
      </c>
      <c r="J82" s="26" t="s">
        <v>189</v>
      </c>
      <c r="K82" s="26" t="s">
        <v>78</v>
      </c>
      <c r="L82" s="26" t="s">
        <v>78</v>
      </c>
      <c r="M82" s="26" t="s">
        <v>78</v>
      </c>
      <c r="N82" s="27">
        <v>45047</v>
      </c>
      <c r="O82" s="27">
        <v>45291</v>
      </c>
      <c r="P82" s="27" t="s">
        <v>848</v>
      </c>
      <c r="Q82" s="27" t="s">
        <v>849</v>
      </c>
      <c r="R82" s="27" t="s">
        <v>358</v>
      </c>
      <c r="S82" s="27" t="s">
        <v>359</v>
      </c>
      <c r="T82" s="26" t="s">
        <v>850</v>
      </c>
      <c r="U82" s="26" t="s">
        <v>83</v>
      </c>
      <c r="V82" s="26" t="s">
        <v>83</v>
      </c>
      <c r="W82" s="26" t="s">
        <v>83</v>
      </c>
      <c r="X82" s="26" t="s">
        <v>83</v>
      </c>
      <c r="Y82" s="26" t="s">
        <v>83</v>
      </c>
      <c r="Z82" s="45">
        <v>1</v>
      </c>
      <c r="AA82" s="28">
        <f t="shared" si="3"/>
        <v>1</v>
      </c>
      <c r="AB82" s="28">
        <v>0</v>
      </c>
      <c r="AC82" s="45">
        <v>0.33</v>
      </c>
      <c r="AD82" s="45">
        <v>0.33</v>
      </c>
      <c r="AE82" s="45">
        <v>0.34</v>
      </c>
      <c r="AF82" s="30" t="s">
        <v>897</v>
      </c>
      <c r="AG82" s="30" t="s">
        <v>898</v>
      </c>
      <c r="AH82" s="30" t="s">
        <v>300</v>
      </c>
      <c r="AI82" s="30" t="s">
        <v>300</v>
      </c>
      <c r="AJ82" s="31">
        <v>1</v>
      </c>
      <c r="AK82" s="32" t="s">
        <v>88</v>
      </c>
      <c r="AL82" s="32" t="s">
        <v>78</v>
      </c>
      <c r="AM82" s="32" t="s">
        <v>78</v>
      </c>
      <c r="AN82" s="32" t="s">
        <v>78</v>
      </c>
      <c r="AO82" s="32">
        <v>0</v>
      </c>
      <c r="AP82" s="33" t="s">
        <v>88</v>
      </c>
      <c r="AQ82" s="33" t="s">
        <v>78</v>
      </c>
      <c r="AR82" s="33" t="s">
        <v>78</v>
      </c>
      <c r="AS82" s="33" t="s">
        <v>78</v>
      </c>
      <c r="AT82" s="34">
        <v>0</v>
      </c>
      <c r="AU82" s="35" t="s">
        <v>88</v>
      </c>
      <c r="AV82" s="36" t="s">
        <v>78</v>
      </c>
      <c r="AW82" s="36" t="s">
        <v>78</v>
      </c>
      <c r="AX82" s="36" t="s">
        <v>78</v>
      </c>
      <c r="AY82" s="37">
        <v>0</v>
      </c>
      <c r="AZ82" s="105">
        <v>1</v>
      </c>
      <c r="BA82" s="105">
        <v>1</v>
      </c>
      <c r="BB82" s="107" t="s">
        <v>2344</v>
      </c>
      <c r="BC82" s="108" t="s">
        <v>2345</v>
      </c>
      <c r="BD82" s="108" t="s">
        <v>2345</v>
      </c>
      <c r="BE82" s="38">
        <f>AZ82</f>
        <v>1</v>
      </c>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row>
    <row r="83" spans="1:131" customFormat="1" ht="76.5" customHeight="1" thickBot="1" x14ac:dyDescent="0.3">
      <c r="A83" s="25">
        <v>72</v>
      </c>
      <c r="B83" s="26" t="s">
        <v>230</v>
      </c>
      <c r="C83" s="26" t="s">
        <v>899</v>
      </c>
      <c r="D83" s="26" t="s">
        <v>900</v>
      </c>
      <c r="E83" s="26" t="s">
        <v>901</v>
      </c>
      <c r="F83" s="26" t="s">
        <v>902</v>
      </c>
      <c r="G83" s="26" t="s">
        <v>903</v>
      </c>
      <c r="H83" s="26" t="s">
        <v>904</v>
      </c>
      <c r="I83" s="26" t="s">
        <v>905</v>
      </c>
      <c r="J83" s="26" t="s">
        <v>906</v>
      </c>
      <c r="K83" s="26" t="s">
        <v>78</v>
      </c>
      <c r="L83" s="26" t="s">
        <v>78</v>
      </c>
      <c r="M83" s="26" t="s">
        <v>907</v>
      </c>
      <c r="N83" s="27">
        <v>44957</v>
      </c>
      <c r="O83" s="27">
        <v>45291</v>
      </c>
      <c r="P83" s="27" t="s">
        <v>908</v>
      </c>
      <c r="Q83" s="27" t="s">
        <v>909</v>
      </c>
      <c r="R83" s="27" t="s">
        <v>358</v>
      </c>
      <c r="S83" s="27" t="s">
        <v>359</v>
      </c>
      <c r="T83" s="26" t="s">
        <v>910</v>
      </c>
      <c r="U83" s="26" t="s">
        <v>83</v>
      </c>
      <c r="V83" s="26" t="s">
        <v>83</v>
      </c>
      <c r="W83" s="26" t="s">
        <v>83</v>
      </c>
      <c r="X83" s="26" t="s">
        <v>83</v>
      </c>
      <c r="Y83" s="26" t="s">
        <v>83</v>
      </c>
      <c r="Z83" s="28">
        <v>0.1</v>
      </c>
      <c r="AA83" s="28">
        <f t="shared" si="3"/>
        <v>0.1</v>
      </c>
      <c r="AB83" s="28">
        <v>0.2</v>
      </c>
      <c r="AC83" s="28">
        <v>0</v>
      </c>
      <c r="AD83" s="28">
        <v>0</v>
      </c>
      <c r="AE83" s="28">
        <v>0.8</v>
      </c>
      <c r="AF83" s="30" t="s">
        <v>911</v>
      </c>
      <c r="AG83" s="30" t="s">
        <v>912</v>
      </c>
      <c r="AH83" s="30" t="s">
        <v>913</v>
      </c>
      <c r="AI83" s="30">
        <v>0</v>
      </c>
      <c r="AJ83" s="31">
        <v>0.56000000000000005</v>
      </c>
      <c r="AK83" s="32" t="s">
        <v>914</v>
      </c>
      <c r="AL83" s="32" t="s">
        <v>915</v>
      </c>
      <c r="AM83" s="32" t="s">
        <v>916</v>
      </c>
      <c r="AN83" s="32" t="s">
        <v>917</v>
      </c>
      <c r="AO83" s="32">
        <v>0.32</v>
      </c>
      <c r="AP83" s="33" t="s">
        <v>918</v>
      </c>
      <c r="AQ83" s="33" t="s">
        <v>919</v>
      </c>
      <c r="AR83" s="33" t="s">
        <v>920</v>
      </c>
      <c r="AS83" s="33" t="s">
        <v>921</v>
      </c>
      <c r="AT83" s="34">
        <v>0.06</v>
      </c>
      <c r="AU83" s="39" t="s">
        <v>922</v>
      </c>
      <c r="AV83" s="40" t="s">
        <v>923</v>
      </c>
      <c r="AW83" s="40" t="s">
        <v>86</v>
      </c>
      <c r="AX83" s="40" t="s">
        <v>377</v>
      </c>
      <c r="AY83" s="41">
        <v>0.06</v>
      </c>
      <c r="AZ83" s="105">
        <v>0.1</v>
      </c>
      <c r="BA83" s="105">
        <v>1</v>
      </c>
      <c r="BB83" s="107" t="s">
        <v>2344</v>
      </c>
      <c r="BC83" s="108" t="s">
        <v>2345</v>
      </c>
      <c r="BD83" s="108" t="s">
        <v>2345</v>
      </c>
      <c r="BE83" s="62">
        <f>SUM(AZ83:AZ88)</f>
        <v>1</v>
      </c>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row>
    <row r="84" spans="1:131" customFormat="1" ht="76.5" customHeight="1" thickBot="1" x14ac:dyDescent="0.3">
      <c r="A84" s="25">
        <v>73</v>
      </c>
      <c r="B84" s="26" t="s">
        <v>230</v>
      </c>
      <c r="C84" s="26" t="s">
        <v>899</v>
      </c>
      <c r="D84" s="26" t="s">
        <v>900</v>
      </c>
      <c r="E84" s="26" t="s">
        <v>901</v>
      </c>
      <c r="F84" s="26" t="s">
        <v>902</v>
      </c>
      <c r="G84" s="26" t="s">
        <v>924</v>
      </c>
      <c r="H84" s="26" t="s">
        <v>925</v>
      </c>
      <c r="I84" s="26" t="s">
        <v>926</v>
      </c>
      <c r="J84" s="26" t="s">
        <v>927</v>
      </c>
      <c r="K84" s="26" t="s">
        <v>78</v>
      </c>
      <c r="L84" s="26" t="s">
        <v>78</v>
      </c>
      <c r="M84" s="26" t="s">
        <v>928</v>
      </c>
      <c r="N84" s="27">
        <v>44957</v>
      </c>
      <c r="O84" s="27">
        <v>45291</v>
      </c>
      <c r="P84" s="27" t="s">
        <v>908</v>
      </c>
      <c r="Q84" s="27" t="s">
        <v>909</v>
      </c>
      <c r="R84" s="27" t="s">
        <v>358</v>
      </c>
      <c r="S84" s="27" t="s">
        <v>359</v>
      </c>
      <c r="T84" s="26" t="s">
        <v>910</v>
      </c>
      <c r="U84" s="26" t="s">
        <v>83</v>
      </c>
      <c r="V84" s="26" t="s">
        <v>83</v>
      </c>
      <c r="W84" s="26" t="s">
        <v>83</v>
      </c>
      <c r="X84" s="26" t="s">
        <v>83</v>
      </c>
      <c r="Y84" s="26" t="s">
        <v>83</v>
      </c>
      <c r="Z84" s="28">
        <v>0.1</v>
      </c>
      <c r="AA84" s="28">
        <f t="shared" si="3"/>
        <v>0.1</v>
      </c>
      <c r="AB84" s="28">
        <v>0.2</v>
      </c>
      <c r="AC84" s="28">
        <v>0</v>
      </c>
      <c r="AD84" s="28">
        <v>0</v>
      </c>
      <c r="AE84" s="28">
        <v>0.8</v>
      </c>
      <c r="AF84" s="30" t="s">
        <v>929</v>
      </c>
      <c r="AG84" s="30" t="s">
        <v>930</v>
      </c>
      <c r="AH84" s="30" t="s">
        <v>913</v>
      </c>
      <c r="AI84" s="30">
        <v>0</v>
      </c>
      <c r="AJ84" s="31">
        <v>0.56000000000000005</v>
      </c>
      <c r="AK84" s="32" t="s">
        <v>914</v>
      </c>
      <c r="AL84" s="32" t="s">
        <v>931</v>
      </c>
      <c r="AM84" s="32" t="s">
        <v>932</v>
      </c>
      <c r="AN84" s="32" t="s">
        <v>917</v>
      </c>
      <c r="AO84" s="32">
        <v>0.32</v>
      </c>
      <c r="AP84" s="33" t="s">
        <v>933</v>
      </c>
      <c r="AQ84" s="33" t="s">
        <v>934</v>
      </c>
      <c r="AR84" s="33" t="s">
        <v>920</v>
      </c>
      <c r="AS84" s="33" t="s">
        <v>921</v>
      </c>
      <c r="AT84" s="34">
        <v>0.06</v>
      </c>
      <c r="AU84" s="42" t="s">
        <v>922</v>
      </c>
      <c r="AV84" s="43" t="s">
        <v>923</v>
      </c>
      <c r="AW84" s="43" t="s">
        <v>86</v>
      </c>
      <c r="AX84" s="43" t="s">
        <v>377</v>
      </c>
      <c r="AY84" s="44">
        <v>0.06</v>
      </c>
      <c r="AZ84" s="105">
        <v>0.1</v>
      </c>
      <c r="BA84" s="105">
        <v>1</v>
      </c>
      <c r="BB84" s="107" t="s">
        <v>2344</v>
      </c>
      <c r="BC84" s="108" t="s">
        <v>2345</v>
      </c>
      <c r="BD84" s="108" t="s">
        <v>2345</v>
      </c>
      <c r="BE84" s="6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row>
    <row r="85" spans="1:131" customFormat="1" ht="76.5" customHeight="1" thickBot="1" x14ac:dyDescent="0.3">
      <c r="A85" s="25">
        <v>74</v>
      </c>
      <c r="B85" s="26" t="s">
        <v>230</v>
      </c>
      <c r="C85" s="26" t="s">
        <v>899</v>
      </c>
      <c r="D85" s="26" t="s">
        <v>900</v>
      </c>
      <c r="E85" s="26" t="s">
        <v>901</v>
      </c>
      <c r="F85" s="26" t="s">
        <v>902</v>
      </c>
      <c r="G85" s="26" t="s">
        <v>935</v>
      </c>
      <c r="H85" s="26" t="s">
        <v>936</v>
      </c>
      <c r="I85" s="26" t="s">
        <v>937</v>
      </c>
      <c r="J85" s="26" t="s">
        <v>938</v>
      </c>
      <c r="K85" s="26" t="s">
        <v>78</v>
      </c>
      <c r="L85" s="26" t="s">
        <v>78</v>
      </c>
      <c r="M85" s="26" t="s">
        <v>939</v>
      </c>
      <c r="N85" s="27">
        <v>44957</v>
      </c>
      <c r="O85" s="27">
        <v>45291</v>
      </c>
      <c r="P85" s="27" t="s">
        <v>908</v>
      </c>
      <c r="Q85" s="27" t="s">
        <v>909</v>
      </c>
      <c r="R85" s="27" t="s">
        <v>358</v>
      </c>
      <c r="S85" s="27" t="s">
        <v>359</v>
      </c>
      <c r="T85" s="26" t="s">
        <v>910</v>
      </c>
      <c r="U85" s="26" t="s">
        <v>83</v>
      </c>
      <c r="V85" s="26" t="s">
        <v>83</v>
      </c>
      <c r="W85" s="26" t="s">
        <v>83</v>
      </c>
      <c r="X85" s="26" t="s">
        <v>83</v>
      </c>
      <c r="Y85" s="26" t="s">
        <v>83</v>
      </c>
      <c r="Z85" s="28">
        <v>0.2</v>
      </c>
      <c r="AA85" s="28">
        <f t="shared" si="3"/>
        <v>0.19999999999999998</v>
      </c>
      <c r="AB85" s="28">
        <v>0.28999999999999998</v>
      </c>
      <c r="AC85" s="28">
        <v>0.26300000000000001</v>
      </c>
      <c r="AD85" s="28">
        <v>0.2</v>
      </c>
      <c r="AE85" s="28">
        <v>0.247</v>
      </c>
      <c r="AF85" s="30" t="s">
        <v>940</v>
      </c>
      <c r="AG85" s="30" t="s">
        <v>941</v>
      </c>
      <c r="AH85" s="30" t="s">
        <v>942</v>
      </c>
      <c r="AI85" s="30">
        <v>0</v>
      </c>
      <c r="AJ85" s="31">
        <v>0.28999999999999998</v>
      </c>
      <c r="AK85" s="32" t="s">
        <v>943</v>
      </c>
      <c r="AL85" s="32" t="s">
        <v>944</v>
      </c>
      <c r="AM85" s="32" t="s">
        <v>945</v>
      </c>
      <c r="AN85" s="32" t="s">
        <v>917</v>
      </c>
      <c r="AO85" s="32">
        <v>0.23</v>
      </c>
      <c r="AP85" s="33" t="s">
        <v>946</v>
      </c>
      <c r="AQ85" s="33" t="s">
        <v>944</v>
      </c>
      <c r="AR85" s="33" t="s">
        <v>947</v>
      </c>
      <c r="AS85" s="33" t="s">
        <v>948</v>
      </c>
      <c r="AT85" s="34">
        <v>0.2</v>
      </c>
      <c r="AU85" s="33" t="s">
        <v>2252</v>
      </c>
      <c r="AV85" s="33" t="s">
        <v>2253</v>
      </c>
      <c r="AW85" s="33" t="s">
        <v>2254</v>
      </c>
      <c r="AX85" s="33" t="s">
        <v>377</v>
      </c>
      <c r="AY85" s="34">
        <v>0.26</v>
      </c>
      <c r="AZ85" s="105">
        <v>0.2</v>
      </c>
      <c r="BA85" s="105">
        <v>0.98</v>
      </c>
      <c r="BB85" s="109" t="s">
        <v>2346</v>
      </c>
      <c r="BC85" s="110">
        <v>92</v>
      </c>
      <c r="BD85" s="111" t="s">
        <v>2347</v>
      </c>
      <c r="BE85" s="6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row>
    <row r="86" spans="1:131" customFormat="1" ht="76.5" customHeight="1" thickBot="1" x14ac:dyDescent="0.3">
      <c r="A86" s="25">
        <v>75</v>
      </c>
      <c r="B86" s="26" t="s">
        <v>230</v>
      </c>
      <c r="C86" s="26" t="s">
        <v>899</v>
      </c>
      <c r="D86" s="26" t="s">
        <v>900</v>
      </c>
      <c r="E86" s="26" t="s">
        <v>901</v>
      </c>
      <c r="F86" s="26" t="s">
        <v>902</v>
      </c>
      <c r="G86" s="26" t="s">
        <v>949</v>
      </c>
      <c r="H86" s="26" t="s">
        <v>950</v>
      </c>
      <c r="I86" s="26" t="s">
        <v>951</v>
      </c>
      <c r="J86" s="26" t="s">
        <v>952</v>
      </c>
      <c r="K86" s="26" t="s">
        <v>78</v>
      </c>
      <c r="L86" s="26" t="s">
        <v>78</v>
      </c>
      <c r="M86" s="26" t="s">
        <v>953</v>
      </c>
      <c r="N86" s="27">
        <v>44927</v>
      </c>
      <c r="O86" s="27">
        <v>45291</v>
      </c>
      <c r="P86" s="27" t="s">
        <v>908</v>
      </c>
      <c r="Q86" s="27" t="s">
        <v>909</v>
      </c>
      <c r="R86" s="27" t="s">
        <v>358</v>
      </c>
      <c r="S86" s="27" t="s">
        <v>359</v>
      </c>
      <c r="T86" s="26" t="s">
        <v>910</v>
      </c>
      <c r="U86" s="26" t="s">
        <v>83</v>
      </c>
      <c r="V86" s="26" t="s">
        <v>83</v>
      </c>
      <c r="W86" s="26" t="s">
        <v>83</v>
      </c>
      <c r="X86" s="26" t="s">
        <v>83</v>
      </c>
      <c r="Y86" s="26" t="s">
        <v>83</v>
      </c>
      <c r="Z86" s="28">
        <v>0.2</v>
      </c>
      <c r="AA86" s="28">
        <f t="shared" si="3"/>
        <v>0.2</v>
      </c>
      <c r="AB86" s="28">
        <v>8.5999999999999993E-2</v>
      </c>
      <c r="AC86" s="28">
        <v>0.14199999999999999</v>
      </c>
      <c r="AD86" s="28">
        <v>0.371</v>
      </c>
      <c r="AE86" s="28">
        <v>0.40100000000000002</v>
      </c>
      <c r="AF86" s="30" t="s">
        <v>954</v>
      </c>
      <c r="AG86" s="30" t="s">
        <v>955</v>
      </c>
      <c r="AH86" s="30" t="s">
        <v>956</v>
      </c>
      <c r="AI86" s="30" t="s">
        <v>300</v>
      </c>
      <c r="AJ86" s="31">
        <v>0.09</v>
      </c>
      <c r="AK86" s="32" t="s">
        <v>957</v>
      </c>
      <c r="AL86" s="32" t="s">
        <v>958</v>
      </c>
      <c r="AM86" s="32" t="s">
        <v>956</v>
      </c>
      <c r="AN86" s="32" t="s">
        <v>959</v>
      </c>
      <c r="AO86" s="32">
        <v>0.1</v>
      </c>
      <c r="AP86" s="33" t="s">
        <v>960</v>
      </c>
      <c r="AQ86" s="33" t="s">
        <v>961</v>
      </c>
      <c r="AR86" s="33" t="s">
        <v>962</v>
      </c>
      <c r="AS86" s="33" t="s">
        <v>963</v>
      </c>
      <c r="AT86" s="34">
        <v>0.49</v>
      </c>
      <c r="AU86" s="33" t="s">
        <v>2255</v>
      </c>
      <c r="AV86" s="33" t="s">
        <v>2256</v>
      </c>
      <c r="AW86" s="33" t="s">
        <v>78</v>
      </c>
      <c r="AX86" s="33" t="s">
        <v>377</v>
      </c>
      <c r="AY86" s="34">
        <v>0.32</v>
      </c>
      <c r="AZ86" s="105">
        <v>0.2</v>
      </c>
      <c r="BA86" s="105">
        <v>1</v>
      </c>
      <c r="BB86" s="107" t="s">
        <v>2344</v>
      </c>
      <c r="BC86" s="108" t="s">
        <v>2345</v>
      </c>
      <c r="BD86" s="108" t="s">
        <v>2345</v>
      </c>
      <c r="BE86" s="6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row>
    <row r="87" spans="1:131" customFormat="1" ht="145.5" customHeight="1" thickBot="1" x14ac:dyDescent="0.3">
      <c r="A87" s="25">
        <v>76</v>
      </c>
      <c r="B87" s="26" t="s">
        <v>230</v>
      </c>
      <c r="C87" s="26" t="s">
        <v>899</v>
      </c>
      <c r="D87" s="26" t="s">
        <v>900</v>
      </c>
      <c r="E87" s="26" t="s">
        <v>901</v>
      </c>
      <c r="F87" s="26" t="s">
        <v>902</v>
      </c>
      <c r="G87" s="26" t="s">
        <v>964</v>
      </c>
      <c r="H87" s="26" t="s">
        <v>965</v>
      </c>
      <c r="I87" s="26" t="s">
        <v>966</v>
      </c>
      <c r="J87" s="26" t="s">
        <v>967</v>
      </c>
      <c r="K87" s="26" t="s">
        <v>78</v>
      </c>
      <c r="L87" s="26" t="s">
        <v>78</v>
      </c>
      <c r="M87" s="26" t="s">
        <v>968</v>
      </c>
      <c r="N87" s="27">
        <v>44958</v>
      </c>
      <c r="O87" s="27">
        <v>45260</v>
      </c>
      <c r="P87" s="27" t="s">
        <v>908</v>
      </c>
      <c r="Q87" s="27" t="s">
        <v>909</v>
      </c>
      <c r="R87" s="27" t="s">
        <v>358</v>
      </c>
      <c r="S87" s="27" t="s">
        <v>359</v>
      </c>
      <c r="T87" s="26" t="s">
        <v>910</v>
      </c>
      <c r="U87" s="26" t="s">
        <v>83</v>
      </c>
      <c r="V87" s="26" t="s">
        <v>83</v>
      </c>
      <c r="W87" s="26" t="s">
        <v>83</v>
      </c>
      <c r="X87" s="26" t="s">
        <v>83</v>
      </c>
      <c r="Y87" s="26" t="s">
        <v>83</v>
      </c>
      <c r="Z87" s="28">
        <v>0.2</v>
      </c>
      <c r="AA87" s="28">
        <f t="shared" si="3"/>
        <v>0.2</v>
      </c>
      <c r="AB87" s="28">
        <v>0.1</v>
      </c>
      <c r="AC87" s="28">
        <v>0.3</v>
      </c>
      <c r="AD87" s="28">
        <v>0.3</v>
      </c>
      <c r="AE87" s="28">
        <v>0.3</v>
      </c>
      <c r="AF87" s="30" t="s">
        <v>969</v>
      </c>
      <c r="AG87" s="30" t="s">
        <v>970</v>
      </c>
      <c r="AH87" s="30" t="s">
        <v>971</v>
      </c>
      <c r="AI87" s="30" t="s">
        <v>972</v>
      </c>
      <c r="AJ87" s="31">
        <v>0.1</v>
      </c>
      <c r="AK87" s="32" t="s">
        <v>973</v>
      </c>
      <c r="AL87" s="32" t="s">
        <v>974</v>
      </c>
      <c r="AM87" s="32" t="s">
        <v>975</v>
      </c>
      <c r="AN87" s="32" t="s">
        <v>959</v>
      </c>
      <c r="AO87" s="32">
        <v>0.2</v>
      </c>
      <c r="AP87" s="33" t="s">
        <v>976</v>
      </c>
      <c r="AQ87" s="33" t="s">
        <v>977</v>
      </c>
      <c r="AR87" s="33" t="s">
        <v>978</v>
      </c>
      <c r="AS87" s="33">
        <v>0</v>
      </c>
      <c r="AT87" s="34">
        <v>0.4</v>
      </c>
      <c r="AU87" s="33" t="s">
        <v>2257</v>
      </c>
      <c r="AV87" s="33" t="s">
        <v>2258</v>
      </c>
      <c r="AW87" s="33" t="s">
        <v>78</v>
      </c>
      <c r="AX87" s="33" t="s">
        <v>377</v>
      </c>
      <c r="AY87" s="34">
        <v>0.3</v>
      </c>
      <c r="AZ87" s="105">
        <v>0.2</v>
      </c>
      <c r="BA87" s="105">
        <v>1</v>
      </c>
      <c r="BB87" s="107" t="s">
        <v>2344</v>
      </c>
      <c r="BC87" s="108" t="s">
        <v>2345</v>
      </c>
      <c r="BD87" s="108" t="s">
        <v>2345</v>
      </c>
      <c r="BE87" s="6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row>
    <row r="88" spans="1:131" customFormat="1" ht="76.5" customHeight="1" thickBot="1" x14ac:dyDescent="0.3">
      <c r="A88" s="25">
        <v>77</v>
      </c>
      <c r="B88" s="26" t="s">
        <v>230</v>
      </c>
      <c r="C88" s="26" t="s">
        <v>899</v>
      </c>
      <c r="D88" s="26" t="s">
        <v>900</v>
      </c>
      <c r="E88" s="26" t="s">
        <v>901</v>
      </c>
      <c r="F88" s="26" t="s">
        <v>902</v>
      </c>
      <c r="G88" s="26" t="s">
        <v>979</v>
      </c>
      <c r="H88" s="26" t="s">
        <v>980</v>
      </c>
      <c r="I88" s="26" t="s">
        <v>981</v>
      </c>
      <c r="J88" s="26" t="s">
        <v>982</v>
      </c>
      <c r="K88" s="26" t="s">
        <v>78</v>
      </c>
      <c r="L88" s="26" t="s">
        <v>78</v>
      </c>
      <c r="M88" s="26" t="s">
        <v>983</v>
      </c>
      <c r="N88" s="27">
        <v>45015</v>
      </c>
      <c r="O88" s="27">
        <v>45291</v>
      </c>
      <c r="P88" s="27" t="s">
        <v>908</v>
      </c>
      <c r="Q88" s="27" t="s">
        <v>909</v>
      </c>
      <c r="R88" s="27" t="s">
        <v>358</v>
      </c>
      <c r="S88" s="27" t="s">
        <v>359</v>
      </c>
      <c r="T88" s="26" t="s">
        <v>910</v>
      </c>
      <c r="U88" s="26" t="s">
        <v>83</v>
      </c>
      <c r="V88" s="26" t="s">
        <v>83</v>
      </c>
      <c r="W88" s="26" t="s">
        <v>83</v>
      </c>
      <c r="X88" s="26" t="s">
        <v>83</v>
      </c>
      <c r="Y88" s="26" t="s">
        <v>83</v>
      </c>
      <c r="Z88" s="28">
        <v>0.2</v>
      </c>
      <c r="AA88" s="28">
        <f t="shared" si="3"/>
        <v>0.2</v>
      </c>
      <c r="AB88" s="28">
        <v>0.3</v>
      </c>
      <c r="AC88" s="28">
        <v>0.2</v>
      </c>
      <c r="AD88" s="28">
        <v>0.2</v>
      </c>
      <c r="AE88" s="28">
        <v>0.3</v>
      </c>
      <c r="AF88" s="30" t="s">
        <v>984</v>
      </c>
      <c r="AG88" s="30" t="s">
        <v>985</v>
      </c>
      <c r="AH88" s="30" t="s">
        <v>986</v>
      </c>
      <c r="AI88" s="30" t="s">
        <v>987</v>
      </c>
      <c r="AJ88" s="31">
        <v>0.3</v>
      </c>
      <c r="AK88" s="32" t="s">
        <v>988</v>
      </c>
      <c r="AL88" s="32" t="s">
        <v>989</v>
      </c>
      <c r="AM88" s="32" t="s">
        <v>990</v>
      </c>
      <c r="AN88" s="32" t="s">
        <v>991</v>
      </c>
      <c r="AO88" s="32">
        <v>0.3</v>
      </c>
      <c r="AP88" s="33" t="s">
        <v>992</v>
      </c>
      <c r="AQ88" s="33" t="s">
        <v>993</v>
      </c>
      <c r="AR88" s="33" t="s">
        <v>994</v>
      </c>
      <c r="AS88" s="33">
        <v>0</v>
      </c>
      <c r="AT88" s="34">
        <v>0.3</v>
      </c>
      <c r="AU88" s="33" t="s">
        <v>2259</v>
      </c>
      <c r="AV88" s="33" t="s">
        <v>2260</v>
      </c>
      <c r="AW88" s="33" t="s">
        <v>78</v>
      </c>
      <c r="AX88" s="33" t="s">
        <v>377</v>
      </c>
      <c r="AY88" s="34">
        <v>0.1</v>
      </c>
      <c r="AZ88" s="105">
        <v>0.2</v>
      </c>
      <c r="BA88" s="105">
        <v>1</v>
      </c>
      <c r="BB88" s="107" t="s">
        <v>2344</v>
      </c>
      <c r="BC88" s="108" t="s">
        <v>2345</v>
      </c>
      <c r="BD88" s="108" t="s">
        <v>2345</v>
      </c>
      <c r="BE88" s="6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row>
    <row r="89" spans="1:131" customFormat="1" ht="76.5" customHeight="1" thickBot="1" x14ac:dyDescent="0.3">
      <c r="A89" s="25">
        <v>78</v>
      </c>
      <c r="B89" s="26" t="s">
        <v>230</v>
      </c>
      <c r="C89" s="26" t="s">
        <v>231</v>
      </c>
      <c r="D89" s="26" t="s">
        <v>232</v>
      </c>
      <c r="E89" s="26" t="s">
        <v>233</v>
      </c>
      <c r="F89" s="26" t="s">
        <v>234</v>
      </c>
      <c r="G89" s="26" t="s">
        <v>995</v>
      </c>
      <c r="H89" s="26" t="s">
        <v>996</v>
      </c>
      <c r="I89" s="45" t="s">
        <v>237</v>
      </c>
      <c r="J89" s="26" t="s">
        <v>997</v>
      </c>
      <c r="K89" s="26" t="s">
        <v>998</v>
      </c>
      <c r="L89" s="26" t="s">
        <v>78</v>
      </c>
      <c r="M89" s="26" t="s">
        <v>78</v>
      </c>
      <c r="N89" s="27">
        <v>44958</v>
      </c>
      <c r="O89" s="27">
        <v>45291</v>
      </c>
      <c r="P89" s="27" t="s">
        <v>908</v>
      </c>
      <c r="Q89" s="27" t="s">
        <v>909</v>
      </c>
      <c r="R89" s="27" t="s">
        <v>358</v>
      </c>
      <c r="S89" s="27" t="s">
        <v>359</v>
      </c>
      <c r="T89" s="26" t="s">
        <v>910</v>
      </c>
      <c r="U89" s="26" t="s">
        <v>83</v>
      </c>
      <c r="V89" s="26" t="s">
        <v>83</v>
      </c>
      <c r="W89" s="26" t="s">
        <v>83</v>
      </c>
      <c r="X89" s="26" t="s">
        <v>83</v>
      </c>
      <c r="Y89" s="26" t="s">
        <v>83</v>
      </c>
      <c r="Z89" s="28">
        <v>0.33</v>
      </c>
      <c r="AA89" s="28">
        <f t="shared" si="3"/>
        <v>0.33</v>
      </c>
      <c r="AB89" s="28">
        <v>0.2</v>
      </c>
      <c r="AC89" s="28">
        <v>0.35</v>
      </c>
      <c r="AD89" s="28">
        <v>0.2</v>
      </c>
      <c r="AE89" s="28">
        <v>0.25</v>
      </c>
      <c r="AF89" s="30" t="s">
        <v>999</v>
      </c>
      <c r="AG89" s="30" t="s">
        <v>1000</v>
      </c>
      <c r="AH89" s="30" t="s">
        <v>1001</v>
      </c>
      <c r="AI89" s="30" t="s">
        <v>300</v>
      </c>
      <c r="AJ89" s="31">
        <v>0.38</v>
      </c>
      <c r="AK89" s="32" t="s">
        <v>1002</v>
      </c>
      <c r="AL89" s="32" t="s">
        <v>1003</v>
      </c>
      <c r="AM89" s="32" t="s">
        <v>1004</v>
      </c>
      <c r="AN89" s="32" t="s">
        <v>1005</v>
      </c>
      <c r="AO89" s="32">
        <v>0.23</v>
      </c>
      <c r="AP89" s="33" t="s">
        <v>1006</v>
      </c>
      <c r="AQ89" s="33" t="s">
        <v>1007</v>
      </c>
      <c r="AR89" s="33" t="s">
        <v>1008</v>
      </c>
      <c r="AS89" s="33" t="s">
        <v>921</v>
      </c>
      <c r="AT89" s="34">
        <v>0.13</v>
      </c>
      <c r="AU89" s="33" t="s">
        <v>2261</v>
      </c>
      <c r="AV89" s="33" t="s">
        <v>2262</v>
      </c>
      <c r="AW89" s="33" t="s">
        <v>78</v>
      </c>
      <c r="AX89" s="33" t="s">
        <v>377</v>
      </c>
      <c r="AY89" s="34">
        <v>0.26</v>
      </c>
      <c r="AZ89" s="105">
        <v>0.33</v>
      </c>
      <c r="BA89" s="105">
        <v>1</v>
      </c>
      <c r="BB89" s="107" t="s">
        <v>2344</v>
      </c>
      <c r="BC89" s="108" t="s">
        <v>2345</v>
      </c>
      <c r="BD89" s="108" t="s">
        <v>2345</v>
      </c>
      <c r="BE89" s="62">
        <f>SUM(AZ89:AZ91)</f>
        <v>1</v>
      </c>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row>
    <row r="90" spans="1:131" customFormat="1" ht="76.5" customHeight="1" thickBot="1" x14ac:dyDescent="0.3">
      <c r="A90" s="25">
        <v>79</v>
      </c>
      <c r="B90" s="26" t="s">
        <v>230</v>
      </c>
      <c r="C90" s="26" t="s">
        <v>231</v>
      </c>
      <c r="D90" s="26" t="s">
        <v>232</v>
      </c>
      <c r="E90" s="26" t="s">
        <v>233</v>
      </c>
      <c r="F90" s="26" t="s">
        <v>234</v>
      </c>
      <c r="G90" s="26" t="s">
        <v>1009</v>
      </c>
      <c r="H90" s="26" t="s">
        <v>1010</v>
      </c>
      <c r="I90" s="45" t="s">
        <v>237</v>
      </c>
      <c r="J90" s="26" t="s">
        <v>1011</v>
      </c>
      <c r="K90" s="26" t="s">
        <v>1012</v>
      </c>
      <c r="L90" s="26" t="s">
        <v>78</v>
      </c>
      <c r="M90" s="26" t="s">
        <v>78</v>
      </c>
      <c r="N90" s="27">
        <v>44927</v>
      </c>
      <c r="O90" s="27">
        <v>45291</v>
      </c>
      <c r="P90" s="27" t="s">
        <v>908</v>
      </c>
      <c r="Q90" s="27" t="s">
        <v>909</v>
      </c>
      <c r="R90" s="27" t="s">
        <v>358</v>
      </c>
      <c r="S90" s="27" t="s">
        <v>359</v>
      </c>
      <c r="T90" s="26" t="s">
        <v>910</v>
      </c>
      <c r="U90" s="26" t="s">
        <v>83</v>
      </c>
      <c r="V90" s="26" t="s">
        <v>83</v>
      </c>
      <c r="W90" s="26" t="s">
        <v>83</v>
      </c>
      <c r="X90" s="26" t="s">
        <v>83</v>
      </c>
      <c r="Y90" s="26" t="s">
        <v>83</v>
      </c>
      <c r="Z90" s="28">
        <v>0.33</v>
      </c>
      <c r="AA90" s="28">
        <f t="shared" si="3"/>
        <v>0.33</v>
      </c>
      <c r="AB90" s="28">
        <v>0.13</v>
      </c>
      <c r="AC90" s="28">
        <v>0.13</v>
      </c>
      <c r="AD90" s="28">
        <v>0.24</v>
      </c>
      <c r="AE90" s="28">
        <v>0.5</v>
      </c>
      <c r="AF90" s="30" t="s">
        <v>1013</v>
      </c>
      <c r="AG90" s="30" t="s">
        <v>1014</v>
      </c>
      <c r="AH90" s="30" t="s">
        <v>1015</v>
      </c>
      <c r="AI90" s="30" t="s">
        <v>1016</v>
      </c>
      <c r="AJ90" s="31">
        <v>0.15</v>
      </c>
      <c r="AK90" s="32" t="s">
        <v>1017</v>
      </c>
      <c r="AL90" s="32" t="s">
        <v>1018</v>
      </c>
      <c r="AM90" s="32" t="s">
        <v>1019</v>
      </c>
      <c r="AN90" s="32" t="s">
        <v>1020</v>
      </c>
      <c r="AO90" s="32">
        <v>0.24</v>
      </c>
      <c r="AP90" s="33" t="s">
        <v>1021</v>
      </c>
      <c r="AQ90" s="33" t="s">
        <v>1022</v>
      </c>
      <c r="AR90" s="33" t="s">
        <v>1023</v>
      </c>
      <c r="AS90" s="33" t="s">
        <v>921</v>
      </c>
      <c r="AT90" s="34">
        <v>0.36</v>
      </c>
      <c r="AU90" s="33" t="s">
        <v>2263</v>
      </c>
      <c r="AV90" s="33" t="s">
        <v>2264</v>
      </c>
      <c r="AW90" s="33" t="s">
        <v>78</v>
      </c>
      <c r="AX90" s="33" t="s">
        <v>377</v>
      </c>
      <c r="AY90" s="34">
        <v>0.25</v>
      </c>
      <c r="AZ90" s="105">
        <v>0.33</v>
      </c>
      <c r="BA90" s="105">
        <v>1</v>
      </c>
      <c r="BB90" s="107" t="s">
        <v>2344</v>
      </c>
      <c r="BC90" s="108" t="s">
        <v>2345</v>
      </c>
      <c r="BD90" s="108" t="s">
        <v>2345</v>
      </c>
      <c r="BE90" s="6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row>
    <row r="91" spans="1:131" customFormat="1" ht="76.5" customHeight="1" thickBot="1" x14ac:dyDescent="0.3">
      <c r="A91" s="25">
        <v>80</v>
      </c>
      <c r="B91" s="26" t="s">
        <v>230</v>
      </c>
      <c r="C91" s="26" t="s">
        <v>231</v>
      </c>
      <c r="D91" s="26" t="s">
        <v>232</v>
      </c>
      <c r="E91" s="26" t="s">
        <v>233</v>
      </c>
      <c r="F91" s="26" t="s">
        <v>234</v>
      </c>
      <c r="G91" s="26" t="s">
        <v>1024</v>
      </c>
      <c r="H91" s="26" t="s">
        <v>1025</v>
      </c>
      <c r="I91" s="45" t="s">
        <v>237</v>
      </c>
      <c r="J91" s="26" t="s">
        <v>1026</v>
      </c>
      <c r="K91" s="26" t="s">
        <v>1027</v>
      </c>
      <c r="L91" s="26" t="s">
        <v>1028</v>
      </c>
      <c r="M91" s="26" t="s">
        <v>78</v>
      </c>
      <c r="N91" s="27">
        <v>45017</v>
      </c>
      <c r="O91" s="27">
        <v>45199</v>
      </c>
      <c r="P91" s="27" t="s">
        <v>908</v>
      </c>
      <c r="Q91" s="27" t="s">
        <v>909</v>
      </c>
      <c r="R91" s="27" t="s">
        <v>358</v>
      </c>
      <c r="S91" s="27" t="s">
        <v>359</v>
      </c>
      <c r="T91" s="26" t="s">
        <v>910</v>
      </c>
      <c r="U91" s="26" t="s">
        <v>83</v>
      </c>
      <c r="V91" s="26" t="s">
        <v>83</v>
      </c>
      <c r="W91" s="26" t="s">
        <v>83</v>
      </c>
      <c r="X91" s="26" t="s">
        <v>83</v>
      </c>
      <c r="Y91" s="26" t="s">
        <v>83</v>
      </c>
      <c r="Z91" s="28">
        <v>0.34</v>
      </c>
      <c r="AA91" s="28">
        <f t="shared" si="3"/>
        <v>0.34</v>
      </c>
      <c r="AB91" s="28">
        <v>0</v>
      </c>
      <c r="AC91" s="28">
        <v>0.25</v>
      </c>
      <c r="AD91" s="28">
        <v>0.75</v>
      </c>
      <c r="AE91" s="28">
        <v>0</v>
      </c>
      <c r="AF91" s="30" t="s">
        <v>1029</v>
      </c>
      <c r="AG91" s="30">
        <v>0</v>
      </c>
      <c r="AH91" s="30" t="s">
        <v>300</v>
      </c>
      <c r="AI91" s="30" t="s">
        <v>300</v>
      </c>
      <c r="AJ91" s="31">
        <v>0</v>
      </c>
      <c r="AK91" s="32" t="s">
        <v>1030</v>
      </c>
      <c r="AL91" s="32" t="s">
        <v>1031</v>
      </c>
      <c r="AM91" s="32">
        <v>0</v>
      </c>
      <c r="AN91" s="32">
        <v>0</v>
      </c>
      <c r="AO91" s="32">
        <v>0.25</v>
      </c>
      <c r="AP91" s="33" t="s">
        <v>1032</v>
      </c>
      <c r="AQ91" s="33" t="s">
        <v>1033</v>
      </c>
      <c r="AR91" s="33" t="s">
        <v>78</v>
      </c>
      <c r="AS91" s="33" t="s">
        <v>78</v>
      </c>
      <c r="AT91" s="34">
        <v>0.75</v>
      </c>
      <c r="AU91" s="35" t="s">
        <v>88</v>
      </c>
      <c r="AV91" s="36" t="s">
        <v>78</v>
      </c>
      <c r="AW91" s="36" t="s">
        <v>78</v>
      </c>
      <c r="AX91" s="36" t="s">
        <v>78</v>
      </c>
      <c r="AY91" s="37">
        <v>0</v>
      </c>
      <c r="AZ91" s="105">
        <v>0.34</v>
      </c>
      <c r="BA91" s="105">
        <v>1</v>
      </c>
      <c r="BB91" s="107" t="s">
        <v>2344</v>
      </c>
      <c r="BC91" s="108" t="s">
        <v>2345</v>
      </c>
      <c r="BD91" s="108" t="s">
        <v>2345</v>
      </c>
      <c r="BE91" s="6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row>
    <row r="92" spans="1:131" customFormat="1" ht="76.5" customHeight="1" thickBot="1" x14ac:dyDescent="0.3">
      <c r="A92" s="25">
        <v>81</v>
      </c>
      <c r="B92" s="26" t="s">
        <v>163</v>
      </c>
      <c r="C92" s="26" t="s">
        <v>164</v>
      </c>
      <c r="D92" s="26" t="s">
        <v>165</v>
      </c>
      <c r="E92" s="26" t="s">
        <v>166</v>
      </c>
      <c r="F92" s="26" t="s">
        <v>1034</v>
      </c>
      <c r="G92" s="26" t="s">
        <v>1035</v>
      </c>
      <c r="H92" s="26" t="s">
        <v>1036</v>
      </c>
      <c r="I92" s="45" t="s">
        <v>170</v>
      </c>
      <c r="J92" s="26" t="s">
        <v>1037</v>
      </c>
      <c r="K92" s="26" t="s">
        <v>78</v>
      </c>
      <c r="L92" s="26" t="s">
        <v>1028</v>
      </c>
      <c r="M92" s="26" t="s">
        <v>78</v>
      </c>
      <c r="N92" s="27">
        <v>44927</v>
      </c>
      <c r="O92" s="27">
        <v>45290</v>
      </c>
      <c r="P92" s="27" t="s">
        <v>908</v>
      </c>
      <c r="Q92" s="27" t="s">
        <v>909</v>
      </c>
      <c r="R92" s="27" t="s">
        <v>358</v>
      </c>
      <c r="S92" s="27" t="s">
        <v>359</v>
      </c>
      <c r="T92" s="26" t="s">
        <v>910</v>
      </c>
      <c r="U92" s="26" t="s">
        <v>83</v>
      </c>
      <c r="V92" s="26" t="s">
        <v>83</v>
      </c>
      <c r="W92" s="26" t="s">
        <v>83</v>
      </c>
      <c r="X92" s="26" t="s">
        <v>83</v>
      </c>
      <c r="Y92" s="26" t="s">
        <v>83</v>
      </c>
      <c r="Z92" s="28">
        <v>1</v>
      </c>
      <c r="AA92" s="28">
        <f t="shared" si="3"/>
        <v>1</v>
      </c>
      <c r="AB92" s="28">
        <v>0.25</v>
      </c>
      <c r="AC92" s="28">
        <v>0.17</v>
      </c>
      <c r="AD92" s="28">
        <v>0.18</v>
      </c>
      <c r="AE92" s="28">
        <v>0.4</v>
      </c>
      <c r="AF92" s="30" t="s">
        <v>1038</v>
      </c>
      <c r="AG92" s="30" t="s">
        <v>1039</v>
      </c>
      <c r="AH92" s="30">
        <v>0</v>
      </c>
      <c r="AI92" s="30">
        <v>0</v>
      </c>
      <c r="AJ92" s="31">
        <v>0.3</v>
      </c>
      <c r="AK92" s="32" t="s">
        <v>1040</v>
      </c>
      <c r="AL92" s="32" t="s">
        <v>1041</v>
      </c>
      <c r="AM92" s="32" t="s">
        <v>1042</v>
      </c>
      <c r="AN92" s="32">
        <v>0</v>
      </c>
      <c r="AO92" s="32">
        <v>0.11</v>
      </c>
      <c r="AP92" s="33" t="s">
        <v>1043</v>
      </c>
      <c r="AQ92" s="33" t="s">
        <v>1044</v>
      </c>
      <c r="AR92" s="33" t="s">
        <v>1045</v>
      </c>
      <c r="AS92" s="33" t="s">
        <v>78</v>
      </c>
      <c r="AT92" s="34">
        <v>0.15</v>
      </c>
      <c r="AU92" s="33" t="s">
        <v>2265</v>
      </c>
      <c r="AV92" s="33" t="s">
        <v>2266</v>
      </c>
      <c r="AW92" s="33" t="s">
        <v>78</v>
      </c>
      <c r="AX92" s="33" t="s">
        <v>377</v>
      </c>
      <c r="AY92" s="34">
        <v>0.44</v>
      </c>
      <c r="AZ92" s="105">
        <v>1</v>
      </c>
      <c r="BA92" s="105">
        <v>1</v>
      </c>
      <c r="BB92" s="107" t="s">
        <v>2344</v>
      </c>
      <c r="BC92" s="108" t="s">
        <v>2345</v>
      </c>
      <c r="BD92" s="108" t="s">
        <v>2345</v>
      </c>
      <c r="BE92" s="38">
        <f>AZ92</f>
        <v>1</v>
      </c>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row>
    <row r="93" spans="1:131" customFormat="1" ht="76.5" customHeight="1" thickBot="1" x14ac:dyDescent="0.3">
      <c r="A93" s="25">
        <v>82</v>
      </c>
      <c r="B93" s="26" t="s">
        <v>181</v>
      </c>
      <c r="C93" s="26" t="s">
        <v>182</v>
      </c>
      <c r="D93" s="26" t="s">
        <v>183</v>
      </c>
      <c r="E93" s="26" t="s">
        <v>184</v>
      </c>
      <c r="F93" s="26" t="s">
        <v>185</v>
      </c>
      <c r="G93" s="26" t="s">
        <v>1046</v>
      </c>
      <c r="H93" s="26" t="s">
        <v>187</v>
      </c>
      <c r="I93" s="26" t="s">
        <v>1047</v>
      </c>
      <c r="J93" s="26" t="s">
        <v>189</v>
      </c>
      <c r="K93" s="26" t="s">
        <v>78</v>
      </c>
      <c r="L93" s="26" t="s">
        <v>78</v>
      </c>
      <c r="M93" s="26" t="s">
        <v>78</v>
      </c>
      <c r="N93" s="27">
        <v>45047</v>
      </c>
      <c r="O93" s="27">
        <v>45291</v>
      </c>
      <c r="P93" s="27" t="s">
        <v>908</v>
      </c>
      <c r="Q93" s="27" t="s">
        <v>909</v>
      </c>
      <c r="R93" s="27" t="s">
        <v>358</v>
      </c>
      <c r="S93" s="27" t="s">
        <v>359</v>
      </c>
      <c r="T93" s="26" t="s">
        <v>910</v>
      </c>
      <c r="U93" s="26" t="s">
        <v>83</v>
      </c>
      <c r="V93" s="26" t="s">
        <v>83</v>
      </c>
      <c r="W93" s="26" t="s">
        <v>83</v>
      </c>
      <c r="X93" s="26" t="s">
        <v>83</v>
      </c>
      <c r="Y93" s="26" t="s">
        <v>83</v>
      </c>
      <c r="Z93" s="45">
        <v>1</v>
      </c>
      <c r="AA93" s="28">
        <f t="shared" si="3"/>
        <v>1</v>
      </c>
      <c r="AB93" s="28">
        <v>0</v>
      </c>
      <c r="AC93" s="45">
        <v>0.33</v>
      </c>
      <c r="AD93" s="45">
        <v>0.33</v>
      </c>
      <c r="AE93" s="45">
        <v>0.34</v>
      </c>
      <c r="AF93" s="30" t="s">
        <v>1048</v>
      </c>
      <c r="AG93" s="30" t="s">
        <v>1049</v>
      </c>
      <c r="AH93" s="30" t="s">
        <v>1050</v>
      </c>
      <c r="AI93" s="30" t="s">
        <v>1051</v>
      </c>
      <c r="AJ93" s="31">
        <v>0.63</v>
      </c>
      <c r="AK93" s="32" t="s">
        <v>1052</v>
      </c>
      <c r="AL93" s="32" t="s">
        <v>1053</v>
      </c>
      <c r="AM93" s="32" t="s">
        <v>1054</v>
      </c>
      <c r="AN93" s="32">
        <v>0</v>
      </c>
      <c r="AO93" s="32">
        <v>0.25</v>
      </c>
      <c r="AP93" s="33" t="s">
        <v>1055</v>
      </c>
      <c r="AQ93" s="33" t="s">
        <v>1056</v>
      </c>
      <c r="AR93" s="33" t="s">
        <v>1057</v>
      </c>
      <c r="AS93" s="33">
        <v>0</v>
      </c>
      <c r="AT93" s="34">
        <v>0</v>
      </c>
      <c r="AU93" s="39" t="s">
        <v>1058</v>
      </c>
      <c r="AV93" s="40" t="s">
        <v>1059</v>
      </c>
      <c r="AW93" s="40" t="s">
        <v>86</v>
      </c>
      <c r="AX93" s="40" t="s">
        <v>377</v>
      </c>
      <c r="AY93" s="41">
        <v>0.12</v>
      </c>
      <c r="AZ93" s="105">
        <v>1</v>
      </c>
      <c r="BA93" s="105">
        <v>1</v>
      </c>
      <c r="BB93" s="107" t="s">
        <v>2344</v>
      </c>
      <c r="BC93" s="108" t="s">
        <v>2345</v>
      </c>
      <c r="BD93" s="108" t="s">
        <v>2345</v>
      </c>
      <c r="BE93" s="38">
        <f>AZ93</f>
        <v>1</v>
      </c>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row>
    <row r="94" spans="1:131" customFormat="1" ht="76.5" customHeight="1" thickBot="1" x14ac:dyDescent="0.3">
      <c r="A94" s="25">
        <v>83</v>
      </c>
      <c r="B94" s="26" t="s">
        <v>230</v>
      </c>
      <c r="C94" s="26" t="s">
        <v>347</v>
      </c>
      <c r="D94" s="49" t="s">
        <v>1060</v>
      </c>
      <c r="E94" s="50" t="s">
        <v>1061</v>
      </c>
      <c r="F94" s="26" t="s">
        <v>1062</v>
      </c>
      <c r="G94" s="26" t="s">
        <v>1063</v>
      </c>
      <c r="H94" s="26" t="s">
        <v>1064</v>
      </c>
      <c r="I94" s="26" t="s">
        <v>1065</v>
      </c>
      <c r="J94" s="26" t="s">
        <v>1066</v>
      </c>
      <c r="K94" s="26" t="s">
        <v>78</v>
      </c>
      <c r="L94" s="26" t="s">
        <v>78</v>
      </c>
      <c r="M94" s="26" t="s">
        <v>1067</v>
      </c>
      <c r="N94" s="27">
        <v>44928</v>
      </c>
      <c r="O94" s="27">
        <v>45107</v>
      </c>
      <c r="P94" s="27" t="s">
        <v>1068</v>
      </c>
      <c r="Q94" s="27" t="s">
        <v>1069</v>
      </c>
      <c r="R94" s="27" t="s">
        <v>358</v>
      </c>
      <c r="S94" s="27" t="s">
        <v>359</v>
      </c>
      <c r="T94" s="26" t="s">
        <v>850</v>
      </c>
      <c r="U94" s="26" t="s">
        <v>83</v>
      </c>
      <c r="V94" s="26" t="s">
        <v>83</v>
      </c>
      <c r="W94" s="26" t="s">
        <v>83</v>
      </c>
      <c r="X94" s="26" t="s">
        <v>83</v>
      </c>
      <c r="Y94" s="26" t="s">
        <v>83</v>
      </c>
      <c r="Z94" s="28">
        <v>0.13</v>
      </c>
      <c r="AA94" s="28">
        <f t="shared" si="3"/>
        <v>0.13</v>
      </c>
      <c r="AB94" s="28">
        <v>0.5</v>
      </c>
      <c r="AC94" s="28">
        <v>0.5</v>
      </c>
      <c r="AD94" s="28">
        <v>0</v>
      </c>
      <c r="AE94" s="28">
        <v>0</v>
      </c>
      <c r="AF94" s="30" t="s">
        <v>1070</v>
      </c>
      <c r="AG94" s="30" t="s">
        <v>1071</v>
      </c>
      <c r="AH94" s="30" t="s">
        <v>1072</v>
      </c>
      <c r="AI94" s="30" t="s">
        <v>1073</v>
      </c>
      <c r="AJ94" s="31">
        <v>1</v>
      </c>
      <c r="AK94" s="32" t="s">
        <v>88</v>
      </c>
      <c r="AL94" s="32" t="s">
        <v>78</v>
      </c>
      <c r="AM94" s="32" t="s">
        <v>78</v>
      </c>
      <c r="AN94" s="32" t="s">
        <v>78</v>
      </c>
      <c r="AO94" s="32">
        <v>0</v>
      </c>
      <c r="AP94" s="33" t="s">
        <v>88</v>
      </c>
      <c r="AQ94" s="33" t="s">
        <v>78</v>
      </c>
      <c r="AR94" s="33" t="s">
        <v>78</v>
      </c>
      <c r="AS94" s="33" t="s">
        <v>78</v>
      </c>
      <c r="AT94" s="34">
        <v>0</v>
      </c>
      <c r="AU94" s="35" t="s">
        <v>88</v>
      </c>
      <c r="AV94" s="36" t="s">
        <v>78</v>
      </c>
      <c r="AW94" s="36" t="s">
        <v>78</v>
      </c>
      <c r="AX94" s="36" t="s">
        <v>78</v>
      </c>
      <c r="AY94" s="37">
        <v>0</v>
      </c>
      <c r="AZ94" s="105">
        <v>0.13</v>
      </c>
      <c r="BA94" s="105">
        <v>1</v>
      </c>
      <c r="BB94" s="107" t="s">
        <v>2344</v>
      </c>
      <c r="BC94" s="108" t="s">
        <v>2345</v>
      </c>
      <c r="BD94" s="108" t="s">
        <v>2345</v>
      </c>
      <c r="BE94" s="62">
        <f>SUM(AZ94:AZ100)</f>
        <v>0.88</v>
      </c>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row>
    <row r="95" spans="1:131" customFormat="1" ht="76.5" customHeight="1" thickBot="1" x14ac:dyDescent="0.3">
      <c r="A95" s="25">
        <v>84</v>
      </c>
      <c r="B95" s="26" t="s">
        <v>230</v>
      </c>
      <c r="C95" s="26" t="s">
        <v>723</v>
      </c>
      <c r="D95" s="49" t="s">
        <v>1060</v>
      </c>
      <c r="E95" s="50" t="s">
        <v>1061</v>
      </c>
      <c r="F95" s="26" t="s">
        <v>1062</v>
      </c>
      <c r="G95" s="26" t="s">
        <v>1074</v>
      </c>
      <c r="H95" s="26" t="s">
        <v>1075</v>
      </c>
      <c r="I95" s="26" t="s">
        <v>1076</v>
      </c>
      <c r="J95" s="26" t="s">
        <v>1077</v>
      </c>
      <c r="K95" s="26" t="s">
        <v>1068</v>
      </c>
      <c r="L95" s="26" t="s">
        <v>78</v>
      </c>
      <c r="M95" s="26" t="s">
        <v>1067</v>
      </c>
      <c r="N95" s="27">
        <v>44928</v>
      </c>
      <c r="O95" s="27">
        <v>45260</v>
      </c>
      <c r="P95" s="27" t="s">
        <v>1068</v>
      </c>
      <c r="Q95" s="27" t="s">
        <v>1069</v>
      </c>
      <c r="R95" s="27" t="s">
        <v>358</v>
      </c>
      <c r="S95" s="27" t="s">
        <v>359</v>
      </c>
      <c r="T95" s="26" t="s">
        <v>850</v>
      </c>
      <c r="U95" s="26" t="s">
        <v>83</v>
      </c>
      <c r="V95" s="26" t="s">
        <v>83</v>
      </c>
      <c r="W95" s="26" t="s">
        <v>83</v>
      </c>
      <c r="X95" s="26" t="s">
        <v>83</v>
      </c>
      <c r="Y95" s="26" t="s">
        <v>83</v>
      </c>
      <c r="Z95" s="28">
        <v>0.13</v>
      </c>
      <c r="AA95" s="28">
        <f t="shared" si="3"/>
        <v>0.12999999999999998</v>
      </c>
      <c r="AB95" s="28">
        <v>0.3</v>
      </c>
      <c r="AC95" s="28">
        <v>0.3</v>
      </c>
      <c r="AD95" s="28">
        <v>0.3</v>
      </c>
      <c r="AE95" s="28">
        <v>0.1</v>
      </c>
      <c r="AF95" s="30" t="s">
        <v>1078</v>
      </c>
      <c r="AG95" s="30" t="s">
        <v>1079</v>
      </c>
      <c r="AH95" s="30" t="s">
        <v>1080</v>
      </c>
      <c r="AI95" s="30" t="s">
        <v>1073</v>
      </c>
      <c r="AJ95" s="31">
        <v>0.3</v>
      </c>
      <c r="AK95" s="32" t="s">
        <v>1081</v>
      </c>
      <c r="AL95" s="32" t="s">
        <v>1082</v>
      </c>
      <c r="AM95" s="32" t="s">
        <v>1083</v>
      </c>
      <c r="AN95" s="32" t="s">
        <v>1084</v>
      </c>
      <c r="AO95" s="32">
        <v>0.3</v>
      </c>
      <c r="AP95" s="33" t="s">
        <v>1085</v>
      </c>
      <c r="AQ95" s="33" t="s">
        <v>1086</v>
      </c>
      <c r="AR95" s="33" t="s">
        <v>1087</v>
      </c>
      <c r="AS95" s="33" t="s">
        <v>1084</v>
      </c>
      <c r="AT95" s="34">
        <v>0.3</v>
      </c>
      <c r="AU95" s="39" t="s">
        <v>1088</v>
      </c>
      <c r="AV95" s="40" t="s">
        <v>1089</v>
      </c>
      <c r="AW95" s="40" t="s">
        <v>86</v>
      </c>
      <c r="AX95" s="40" t="s">
        <v>783</v>
      </c>
      <c r="AY95" s="41">
        <v>0.1</v>
      </c>
      <c r="AZ95" s="105">
        <v>0.13</v>
      </c>
      <c r="BA95" s="105">
        <v>1</v>
      </c>
      <c r="BB95" s="107" t="s">
        <v>2344</v>
      </c>
      <c r="BC95" s="108" t="s">
        <v>2345</v>
      </c>
      <c r="BD95" s="108" t="s">
        <v>2345</v>
      </c>
      <c r="BE95" s="6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row>
    <row r="96" spans="1:131" customFormat="1" ht="76.5" customHeight="1" thickBot="1" x14ac:dyDescent="0.3">
      <c r="A96" s="25">
        <v>85</v>
      </c>
      <c r="B96" s="26" t="s">
        <v>230</v>
      </c>
      <c r="C96" s="26" t="s">
        <v>347</v>
      </c>
      <c r="D96" s="49" t="s">
        <v>1060</v>
      </c>
      <c r="E96" s="50" t="s">
        <v>1061</v>
      </c>
      <c r="F96" s="26" t="s">
        <v>1062</v>
      </c>
      <c r="G96" s="26" t="s">
        <v>1090</v>
      </c>
      <c r="H96" s="26" t="s">
        <v>1091</v>
      </c>
      <c r="I96" s="26" t="s">
        <v>1092</v>
      </c>
      <c r="J96" s="26" t="s">
        <v>1093</v>
      </c>
      <c r="K96" s="26" t="s">
        <v>1068</v>
      </c>
      <c r="L96" s="26" t="s">
        <v>78</v>
      </c>
      <c r="M96" s="26" t="s">
        <v>1067</v>
      </c>
      <c r="N96" s="27">
        <v>44928</v>
      </c>
      <c r="O96" s="27">
        <v>45260</v>
      </c>
      <c r="P96" s="27" t="s">
        <v>1068</v>
      </c>
      <c r="Q96" s="27" t="s">
        <v>1069</v>
      </c>
      <c r="R96" s="27" t="s">
        <v>358</v>
      </c>
      <c r="S96" s="27" t="s">
        <v>359</v>
      </c>
      <c r="T96" s="26" t="s">
        <v>850</v>
      </c>
      <c r="U96" s="26" t="s">
        <v>83</v>
      </c>
      <c r="V96" s="26" t="s">
        <v>83</v>
      </c>
      <c r="W96" s="26" t="s">
        <v>83</v>
      </c>
      <c r="X96" s="26" t="s">
        <v>83</v>
      </c>
      <c r="Y96" s="26" t="s">
        <v>83</v>
      </c>
      <c r="Z96" s="28">
        <v>0.13</v>
      </c>
      <c r="AA96" s="28">
        <f t="shared" si="3"/>
        <v>0.12999999999999998</v>
      </c>
      <c r="AB96" s="28">
        <v>0.3</v>
      </c>
      <c r="AC96" s="28">
        <v>0.3</v>
      </c>
      <c r="AD96" s="28">
        <v>0.3</v>
      </c>
      <c r="AE96" s="28">
        <v>0.1</v>
      </c>
      <c r="AF96" s="30" t="s">
        <v>1094</v>
      </c>
      <c r="AG96" s="30" t="s">
        <v>1079</v>
      </c>
      <c r="AH96" s="30" t="s">
        <v>1095</v>
      </c>
      <c r="AI96" s="30" t="s">
        <v>1073</v>
      </c>
      <c r="AJ96" s="31">
        <v>0.3</v>
      </c>
      <c r="AK96" s="32" t="s">
        <v>1096</v>
      </c>
      <c r="AL96" s="32" t="s">
        <v>1097</v>
      </c>
      <c r="AM96" s="32" t="s">
        <v>1098</v>
      </c>
      <c r="AN96" s="32" t="s">
        <v>1084</v>
      </c>
      <c r="AO96" s="32">
        <v>0.33</v>
      </c>
      <c r="AP96" s="33" t="s">
        <v>1099</v>
      </c>
      <c r="AQ96" s="33" t="s">
        <v>1097</v>
      </c>
      <c r="AR96" s="33" t="s">
        <v>86</v>
      </c>
      <c r="AS96" s="33" t="s">
        <v>1084</v>
      </c>
      <c r="AT96" s="34">
        <v>0.27</v>
      </c>
      <c r="AU96" s="42" t="s">
        <v>1100</v>
      </c>
      <c r="AV96" s="43" t="s">
        <v>1101</v>
      </c>
      <c r="AW96" s="43" t="s">
        <v>86</v>
      </c>
      <c r="AX96" s="43" t="s">
        <v>783</v>
      </c>
      <c r="AY96" s="44">
        <v>0.1</v>
      </c>
      <c r="AZ96" s="105">
        <v>0.13</v>
      </c>
      <c r="BA96" s="105">
        <v>1</v>
      </c>
      <c r="BB96" s="107" t="s">
        <v>2344</v>
      </c>
      <c r="BC96" s="108" t="s">
        <v>2345</v>
      </c>
      <c r="BD96" s="108" t="s">
        <v>2345</v>
      </c>
      <c r="BE96" s="6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row>
    <row r="97" spans="1:131" customFormat="1" ht="76.5" customHeight="1" thickBot="1" x14ac:dyDescent="0.3">
      <c r="A97" s="25">
        <v>86</v>
      </c>
      <c r="B97" s="26" t="s">
        <v>230</v>
      </c>
      <c r="C97" s="26" t="s">
        <v>347</v>
      </c>
      <c r="D97" s="49" t="s">
        <v>1060</v>
      </c>
      <c r="E97" s="50" t="s">
        <v>1061</v>
      </c>
      <c r="F97" s="26" t="s">
        <v>1062</v>
      </c>
      <c r="G97" s="26" t="s">
        <v>1102</v>
      </c>
      <c r="H97" s="26" t="s">
        <v>1103</v>
      </c>
      <c r="I97" s="26" t="s">
        <v>1104</v>
      </c>
      <c r="J97" s="26" t="s">
        <v>1105</v>
      </c>
      <c r="K97" s="26" t="s">
        <v>78</v>
      </c>
      <c r="L97" s="26" t="s">
        <v>78</v>
      </c>
      <c r="M97" s="26" t="s">
        <v>1067</v>
      </c>
      <c r="N97" s="27">
        <v>44928</v>
      </c>
      <c r="O97" s="27">
        <v>45260</v>
      </c>
      <c r="P97" s="27" t="s">
        <v>1068</v>
      </c>
      <c r="Q97" s="27" t="s">
        <v>1069</v>
      </c>
      <c r="R97" s="27" t="s">
        <v>358</v>
      </c>
      <c r="S97" s="27" t="s">
        <v>359</v>
      </c>
      <c r="T97" s="26" t="s">
        <v>850</v>
      </c>
      <c r="U97" s="26" t="s">
        <v>83</v>
      </c>
      <c r="V97" s="26" t="s">
        <v>83</v>
      </c>
      <c r="W97" s="26" t="s">
        <v>83</v>
      </c>
      <c r="X97" s="26" t="s">
        <v>83</v>
      </c>
      <c r="Y97" s="26" t="s">
        <v>83</v>
      </c>
      <c r="Z97" s="28">
        <v>0.13</v>
      </c>
      <c r="AA97" s="28">
        <f t="shared" si="3"/>
        <v>0.12999999999999998</v>
      </c>
      <c r="AB97" s="28">
        <v>0.3</v>
      </c>
      <c r="AC97" s="28">
        <v>0.3</v>
      </c>
      <c r="AD97" s="28">
        <v>0.3</v>
      </c>
      <c r="AE97" s="28">
        <v>0.1</v>
      </c>
      <c r="AF97" s="30" t="s">
        <v>1106</v>
      </c>
      <c r="AG97" s="30" t="s">
        <v>1079</v>
      </c>
      <c r="AH97" s="30" t="s">
        <v>1107</v>
      </c>
      <c r="AI97" s="30" t="s">
        <v>1073</v>
      </c>
      <c r="AJ97" s="31">
        <v>0.3</v>
      </c>
      <c r="AK97" s="32" t="s">
        <v>1108</v>
      </c>
      <c r="AL97" s="32" t="s">
        <v>1109</v>
      </c>
      <c r="AM97" s="32" t="s">
        <v>1110</v>
      </c>
      <c r="AN97" s="32" t="s">
        <v>1084</v>
      </c>
      <c r="AO97" s="32">
        <v>0.3</v>
      </c>
      <c r="AP97" s="33" t="s">
        <v>1111</v>
      </c>
      <c r="AQ97" s="33" t="s">
        <v>1109</v>
      </c>
      <c r="AR97" s="33" t="s">
        <v>86</v>
      </c>
      <c r="AS97" s="33" t="s">
        <v>1084</v>
      </c>
      <c r="AT97" s="34">
        <v>0.3</v>
      </c>
      <c r="AU97" s="42" t="s">
        <v>1112</v>
      </c>
      <c r="AV97" s="43" t="s">
        <v>1113</v>
      </c>
      <c r="AW97" s="43" t="s">
        <v>86</v>
      </c>
      <c r="AX97" s="43" t="s">
        <v>783</v>
      </c>
      <c r="AY97" s="44">
        <v>0.1</v>
      </c>
      <c r="AZ97" s="105">
        <v>0.13</v>
      </c>
      <c r="BA97" s="105">
        <v>1</v>
      </c>
      <c r="BB97" s="107" t="s">
        <v>2344</v>
      </c>
      <c r="BC97" s="108" t="s">
        <v>2345</v>
      </c>
      <c r="BD97" s="108" t="s">
        <v>2345</v>
      </c>
      <c r="BE97" s="6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row>
    <row r="98" spans="1:131" customFormat="1" ht="101.25" customHeight="1" thickBot="1" x14ac:dyDescent="0.3">
      <c r="A98" s="25">
        <v>87</v>
      </c>
      <c r="B98" s="26" t="s">
        <v>230</v>
      </c>
      <c r="C98" s="26" t="s">
        <v>347</v>
      </c>
      <c r="D98" s="49" t="s">
        <v>1060</v>
      </c>
      <c r="E98" s="50" t="s">
        <v>1061</v>
      </c>
      <c r="F98" s="26" t="s">
        <v>1062</v>
      </c>
      <c r="G98" s="26" t="s">
        <v>1114</v>
      </c>
      <c r="H98" s="26" t="s">
        <v>1115</v>
      </c>
      <c r="I98" s="26" t="s">
        <v>1116</v>
      </c>
      <c r="J98" s="26" t="s">
        <v>1117</v>
      </c>
      <c r="K98" s="26" t="s">
        <v>78</v>
      </c>
      <c r="L98" s="26" t="s">
        <v>78</v>
      </c>
      <c r="M98" s="26" t="s">
        <v>1067</v>
      </c>
      <c r="N98" s="27">
        <v>44928</v>
      </c>
      <c r="O98" s="27">
        <v>45107</v>
      </c>
      <c r="P98" s="27" t="s">
        <v>1068</v>
      </c>
      <c r="Q98" s="27" t="s">
        <v>1069</v>
      </c>
      <c r="R98" s="27" t="s">
        <v>358</v>
      </c>
      <c r="S98" s="27" t="s">
        <v>359</v>
      </c>
      <c r="T98" s="26" t="s">
        <v>850</v>
      </c>
      <c r="U98" s="26" t="s">
        <v>83</v>
      </c>
      <c r="V98" s="26" t="s">
        <v>83</v>
      </c>
      <c r="W98" s="26" t="s">
        <v>83</v>
      </c>
      <c r="X98" s="26" t="s">
        <v>83</v>
      </c>
      <c r="Y98" s="26" t="s">
        <v>83</v>
      </c>
      <c r="Z98" s="28">
        <v>0.12</v>
      </c>
      <c r="AA98" s="28">
        <f t="shared" si="3"/>
        <v>0.12</v>
      </c>
      <c r="AB98" s="28">
        <v>0.5</v>
      </c>
      <c r="AC98" s="28">
        <v>0.5</v>
      </c>
      <c r="AD98" s="28">
        <v>0</v>
      </c>
      <c r="AE98" s="28">
        <v>0</v>
      </c>
      <c r="AF98" s="30" t="s">
        <v>1118</v>
      </c>
      <c r="AG98" s="30" t="s">
        <v>1119</v>
      </c>
      <c r="AH98" s="30" t="s">
        <v>1120</v>
      </c>
      <c r="AI98" s="30" t="s">
        <v>1073</v>
      </c>
      <c r="AJ98" s="31">
        <v>0.5</v>
      </c>
      <c r="AK98" s="32" t="s">
        <v>1121</v>
      </c>
      <c r="AL98" s="32" t="s">
        <v>1122</v>
      </c>
      <c r="AM98" s="32" t="s">
        <v>1123</v>
      </c>
      <c r="AN98" s="32" t="s">
        <v>1084</v>
      </c>
      <c r="AO98" s="32">
        <v>0.48</v>
      </c>
      <c r="AP98" s="33" t="s">
        <v>1124</v>
      </c>
      <c r="AQ98" s="33" t="s">
        <v>1122</v>
      </c>
      <c r="AR98" s="33" t="s">
        <v>1125</v>
      </c>
      <c r="AS98" s="33" t="s">
        <v>783</v>
      </c>
      <c r="AT98" s="34">
        <v>0.02</v>
      </c>
      <c r="AU98" s="35" t="s">
        <v>88</v>
      </c>
      <c r="AV98" s="36" t="s">
        <v>78</v>
      </c>
      <c r="AW98" s="36" t="s">
        <v>78</v>
      </c>
      <c r="AX98" s="36" t="s">
        <v>78</v>
      </c>
      <c r="AY98" s="37">
        <v>0</v>
      </c>
      <c r="AZ98" s="105">
        <v>0.12</v>
      </c>
      <c r="BA98" s="105">
        <v>1</v>
      </c>
      <c r="BB98" s="107" t="s">
        <v>2344</v>
      </c>
      <c r="BC98" s="108" t="s">
        <v>2345</v>
      </c>
      <c r="BD98" s="108" t="s">
        <v>2345</v>
      </c>
      <c r="BE98" s="6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row>
    <row r="99" spans="1:131" customFormat="1" ht="76.5" customHeight="1" thickBot="1" x14ac:dyDescent="0.3">
      <c r="A99" s="25">
        <v>88</v>
      </c>
      <c r="B99" s="26" t="s">
        <v>230</v>
      </c>
      <c r="C99" s="26" t="s">
        <v>347</v>
      </c>
      <c r="D99" s="49" t="s">
        <v>1060</v>
      </c>
      <c r="E99" s="50" t="s">
        <v>1061</v>
      </c>
      <c r="F99" s="26" t="s">
        <v>1062</v>
      </c>
      <c r="G99" s="26" t="s">
        <v>1126</v>
      </c>
      <c r="H99" s="26" t="s">
        <v>1127</v>
      </c>
      <c r="I99" s="26" t="s">
        <v>1128</v>
      </c>
      <c r="J99" s="26" t="s">
        <v>1129</v>
      </c>
      <c r="K99" s="26" t="s">
        <v>78</v>
      </c>
      <c r="L99" s="26" t="s">
        <v>78</v>
      </c>
      <c r="M99" s="26" t="s">
        <v>1130</v>
      </c>
      <c r="N99" s="27">
        <v>44928</v>
      </c>
      <c r="O99" s="27">
        <v>45289</v>
      </c>
      <c r="P99" s="27" t="s">
        <v>1068</v>
      </c>
      <c r="Q99" s="27" t="s">
        <v>1069</v>
      </c>
      <c r="R99" s="27" t="s">
        <v>358</v>
      </c>
      <c r="S99" s="27" t="s">
        <v>359</v>
      </c>
      <c r="T99" s="26" t="s">
        <v>850</v>
      </c>
      <c r="U99" s="26" t="s">
        <v>83</v>
      </c>
      <c r="V99" s="26" t="s">
        <v>83</v>
      </c>
      <c r="W99" s="26" t="s">
        <v>83</v>
      </c>
      <c r="X99" s="26" t="s">
        <v>83</v>
      </c>
      <c r="Y99" s="26" t="s">
        <v>83</v>
      </c>
      <c r="Z99" s="28">
        <v>0.12</v>
      </c>
      <c r="AA99" s="28">
        <f t="shared" si="3"/>
        <v>0.12</v>
      </c>
      <c r="AB99" s="28">
        <v>0.25</v>
      </c>
      <c r="AC99" s="28">
        <v>0.25</v>
      </c>
      <c r="AD99" s="28">
        <v>0.25</v>
      </c>
      <c r="AE99" s="28">
        <v>0.25</v>
      </c>
      <c r="AF99" s="30" t="s">
        <v>1131</v>
      </c>
      <c r="AG99" s="30" t="s">
        <v>1132</v>
      </c>
      <c r="AH99" s="30" t="s">
        <v>1133</v>
      </c>
      <c r="AI99" s="30" t="s">
        <v>1073</v>
      </c>
      <c r="AJ99" s="31">
        <v>0.3</v>
      </c>
      <c r="AK99" s="32" t="s">
        <v>1134</v>
      </c>
      <c r="AL99" s="32" t="s">
        <v>1135</v>
      </c>
      <c r="AM99" s="32" t="s">
        <v>1136</v>
      </c>
      <c r="AN99" s="32" t="s">
        <v>1084</v>
      </c>
      <c r="AO99" s="32">
        <v>0.24</v>
      </c>
      <c r="AP99" s="33" t="s">
        <v>1137</v>
      </c>
      <c r="AQ99" s="33" t="s">
        <v>1138</v>
      </c>
      <c r="AR99" s="33" t="s">
        <v>1139</v>
      </c>
      <c r="AS99" s="33" t="s">
        <v>1084</v>
      </c>
      <c r="AT99" s="34">
        <v>0.25</v>
      </c>
      <c r="AU99" s="33" t="s">
        <v>2267</v>
      </c>
      <c r="AV99" s="33" t="s">
        <v>2268</v>
      </c>
      <c r="AW99" s="33" t="s">
        <v>2269</v>
      </c>
      <c r="AX99" s="33" t="s">
        <v>917</v>
      </c>
      <c r="AY99" s="34">
        <v>0.21</v>
      </c>
      <c r="AZ99" s="105">
        <v>0.12</v>
      </c>
      <c r="BA99" s="105">
        <v>1</v>
      </c>
      <c r="BB99" s="107" t="s">
        <v>2344</v>
      </c>
      <c r="BC99" s="108" t="s">
        <v>2345</v>
      </c>
      <c r="BD99" s="108" t="s">
        <v>2345</v>
      </c>
      <c r="BE99" s="6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row>
    <row r="100" spans="1:131" customFormat="1" ht="76.5" customHeight="1" thickBot="1" x14ac:dyDescent="0.3">
      <c r="A100" s="25">
        <v>89</v>
      </c>
      <c r="B100" s="26" t="s">
        <v>230</v>
      </c>
      <c r="C100" s="26" t="s">
        <v>347</v>
      </c>
      <c r="D100" s="49" t="s">
        <v>1060</v>
      </c>
      <c r="E100" s="50" t="s">
        <v>1061</v>
      </c>
      <c r="F100" s="26" t="s">
        <v>1062</v>
      </c>
      <c r="G100" s="26" t="s">
        <v>1140</v>
      </c>
      <c r="H100" s="26" t="s">
        <v>1141</v>
      </c>
      <c r="I100" s="26" t="s">
        <v>1142</v>
      </c>
      <c r="J100" s="26" t="s">
        <v>1143</v>
      </c>
      <c r="K100" s="26" t="s">
        <v>78</v>
      </c>
      <c r="L100" s="26" t="s">
        <v>78</v>
      </c>
      <c r="M100" s="26" t="s">
        <v>1130</v>
      </c>
      <c r="N100" s="27">
        <v>45017</v>
      </c>
      <c r="O100" s="27">
        <v>45289</v>
      </c>
      <c r="P100" s="27" t="s">
        <v>1068</v>
      </c>
      <c r="Q100" s="27" t="s">
        <v>1069</v>
      </c>
      <c r="R100" s="27" t="s">
        <v>358</v>
      </c>
      <c r="S100" s="27" t="s">
        <v>359</v>
      </c>
      <c r="T100" s="26" t="s">
        <v>850</v>
      </c>
      <c r="U100" s="26" t="s">
        <v>83</v>
      </c>
      <c r="V100" s="26" t="s">
        <v>83</v>
      </c>
      <c r="W100" s="26" t="s">
        <v>83</v>
      </c>
      <c r="X100" s="26" t="s">
        <v>83</v>
      </c>
      <c r="Y100" s="26" t="s">
        <v>83</v>
      </c>
      <c r="Z100" s="28">
        <v>0.12</v>
      </c>
      <c r="AA100" s="28">
        <f t="shared" si="3"/>
        <v>0.12</v>
      </c>
      <c r="AB100" s="28">
        <v>0</v>
      </c>
      <c r="AC100" s="28">
        <v>0.33</v>
      </c>
      <c r="AD100" s="28">
        <v>0.33</v>
      </c>
      <c r="AE100" s="28">
        <v>0.34</v>
      </c>
      <c r="AF100" s="30" t="s">
        <v>1144</v>
      </c>
      <c r="AG100" s="30" t="s">
        <v>1145</v>
      </c>
      <c r="AH100" s="30" t="s">
        <v>1146</v>
      </c>
      <c r="AI100" s="30" t="s">
        <v>1073</v>
      </c>
      <c r="AJ100" s="31">
        <v>0.2</v>
      </c>
      <c r="AK100" s="32" t="s">
        <v>1147</v>
      </c>
      <c r="AL100" s="32" t="s">
        <v>1148</v>
      </c>
      <c r="AM100" s="32" t="s">
        <v>1149</v>
      </c>
      <c r="AN100" s="32" t="s">
        <v>1084</v>
      </c>
      <c r="AO100" s="32">
        <v>0.33</v>
      </c>
      <c r="AP100" s="33" t="s">
        <v>1150</v>
      </c>
      <c r="AQ100" s="33" t="s">
        <v>1151</v>
      </c>
      <c r="AR100" s="33" t="s">
        <v>1152</v>
      </c>
      <c r="AS100" s="33" t="s">
        <v>1084</v>
      </c>
      <c r="AT100" s="34">
        <v>0.33</v>
      </c>
      <c r="AU100" s="33" t="s">
        <v>2270</v>
      </c>
      <c r="AV100" s="33" t="s">
        <v>2271</v>
      </c>
      <c r="AW100" s="33" t="s">
        <v>2269</v>
      </c>
      <c r="AX100" s="33" t="s">
        <v>917</v>
      </c>
      <c r="AY100" s="34">
        <v>0.14000000000000001</v>
      </c>
      <c r="AZ100" s="105">
        <v>0.12</v>
      </c>
      <c r="BA100" s="105">
        <v>1</v>
      </c>
      <c r="BB100" s="107" t="s">
        <v>2344</v>
      </c>
      <c r="BC100" s="108" t="s">
        <v>2345</v>
      </c>
      <c r="BD100" s="108" t="s">
        <v>2345</v>
      </c>
      <c r="BE100" s="6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row>
    <row r="101" spans="1:131" customFormat="1" ht="76.5" customHeight="1" thickBot="1" x14ac:dyDescent="0.3">
      <c r="A101" s="25">
        <v>90</v>
      </c>
      <c r="B101" s="26" t="s">
        <v>230</v>
      </c>
      <c r="C101" s="26" t="s">
        <v>231</v>
      </c>
      <c r="D101" s="26" t="s">
        <v>232</v>
      </c>
      <c r="E101" s="26" t="s">
        <v>233</v>
      </c>
      <c r="F101" s="26" t="s">
        <v>234</v>
      </c>
      <c r="G101" s="26" t="s">
        <v>1153</v>
      </c>
      <c r="H101" s="26" t="s">
        <v>1154</v>
      </c>
      <c r="I101" s="26" t="s">
        <v>1155</v>
      </c>
      <c r="J101" s="26" t="s">
        <v>1156</v>
      </c>
      <c r="K101" s="26" t="s">
        <v>1068</v>
      </c>
      <c r="L101" s="26" t="s">
        <v>104</v>
      </c>
      <c r="M101" s="25" t="s">
        <v>78</v>
      </c>
      <c r="N101" s="27">
        <v>44928</v>
      </c>
      <c r="O101" s="27">
        <v>45289</v>
      </c>
      <c r="P101" s="27" t="s">
        <v>1068</v>
      </c>
      <c r="Q101" s="27" t="s">
        <v>1069</v>
      </c>
      <c r="R101" s="27" t="s">
        <v>358</v>
      </c>
      <c r="S101" s="27" t="s">
        <v>359</v>
      </c>
      <c r="T101" s="26" t="s">
        <v>850</v>
      </c>
      <c r="U101" s="26" t="s">
        <v>83</v>
      </c>
      <c r="V101" s="26" t="s">
        <v>83</v>
      </c>
      <c r="W101" s="26" t="s">
        <v>83</v>
      </c>
      <c r="X101" s="26" t="s">
        <v>83</v>
      </c>
      <c r="Y101" s="26" t="s">
        <v>83</v>
      </c>
      <c r="Z101" s="28">
        <v>1</v>
      </c>
      <c r="AA101" s="28">
        <f t="shared" si="3"/>
        <v>1</v>
      </c>
      <c r="AB101" s="28">
        <v>0.3</v>
      </c>
      <c r="AC101" s="28">
        <v>0.3</v>
      </c>
      <c r="AD101" s="28">
        <v>0.2</v>
      </c>
      <c r="AE101" s="28">
        <v>0.2</v>
      </c>
      <c r="AF101" s="30" t="s">
        <v>1157</v>
      </c>
      <c r="AG101" s="30" t="s">
        <v>1158</v>
      </c>
      <c r="AH101" s="30" t="s">
        <v>1159</v>
      </c>
      <c r="AI101" s="30">
        <v>0</v>
      </c>
      <c r="AJ101" s="31">
        <v>0.3</v>
      </c>
      <c r="AK101" s="32" t="s">
        <v>1160</v>
      </c>
      <c r="AL101" s="32" t="s">
        <v>1161</v>
      </c>
      <c r="AM101" s="32" t="s">
        <v>1162</v>
      </c>
      <c r="AN101" s="32" t="s">
        <v>1084</v>
      </c>
      <c r="AO101" s="32">
        <v>0.3</v>
      </c>
      <c r="AP101" s="33" t="s">
        <v>1163</v>
      </c>
      <c r="AQ101" s="33" t="s">
        <v>1164</v>
      </c>
      <c r="AR101" s="33" t="s">
        <v>1165</v>
      </c>
      <c r="AS101" s="33" t="s">
        <v>1084</v>
      </c>
      <c r="AT101" s="34">
        <v>0.2</v>
      </c>
      <c r="AU101" s="33" t="s">
        <v>2272</v>
      </c>
      <c r="AV101" s="33" t="s">
        <v>2273</v>
      </c>
      <c r="AW101" s="33" t="s">
        <v>2269</v>
      </c>
      <c r="AX101" s="33" t="s">
        <v>917</v>
      </c>
      <c r="AY101" s="34">
        <v>0.2</v>
      </c>
      <c r="AZ101" s="105">
        <v>1</v>
      </c>
      <c r="BA101" s="105">
        <v>1</v>
      </c>
      <c r="BB101" s="107" t="s">
        <v>2344</v>
      </c>
      <c r="BC101" s="108" t="s">
        <v>2345</v>
      </c>
      <c r="BD101" s="108" t="s">
        <v>2345</v>
      </c>
      <c r="BE101" s="38">
        <f>AZ101</f>
        <v>1</v>
      </c>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row>
    <row r="102" spans="1:131" customFormat="1" ht="225.75" customHeight="1" thickBot="1" x14ac:dyDescent="0.3">
      <c r="A102" s="25">
        <v>91</v>
      </c>
      <c r="B102" s="26" t="s">
        <v>181</v>
      </c>
      <c r="C102" s="26" t="s">
        <v>182</v>
      </c>
      <c r="D102" s="26" t="s">
        <v>183</v>
      </c>
      <c r="E102" s="26" t="s">
        <v>184</v>
      </c>
      <c r="F102" s="26" t="s">
        <v>185</v>
      </c>
      <c r="G102" s="26" t="s">
        <v>1166</v>
      </c>
      <c r="H102" s="26" t="s">
        <v>187</v>
      </c>
      <c r="I102" s="26" t="s">
        <v>1167</v>
      </c>
      <c r="J102" s="26" t="s">
        <v>189</v>
      </c>
      <c r="K102" s="26" t="s">
        <v>78</v>
      </c>
      <c r="L102" s="26" t="s">
        <v>78</v>
      </c>
      <c r="M102" s="26" t="s">
        <v>78</v>
      </c>
      <c r="N102" s="27">
        <v>45047</v>
      </c>
      <c r="O102" s="27">
        <v>45291</v>
      </c>
      <c r="P102" s="27" t="s">
        <v>1068</v>
      </c>
      <c r="Q102" s="27" t="s">
        <v>1069</v>
      </c>
      <c r="R102" s="27" t="s">
        <v>358</v>
      </c>
      <c r="S102" s="27" t="s">
        <v>359</v>
      </c>
      <c r="T102" s="26" t="s">
        <v>850</v>
      </c>
      <c r="U102" s="26" t="s">
        <v>83</v>
      </c>
      <c r="V102" s="26" t="s">
        <v>83</v>
      </c>
      <c r="W102" s="26" t="s">
        <v>83</v>
      </c>
      <c r="X102" s="26" t="s">
        <v>83</v>
      </c>
      <c r="Y102" s="26" t="s">
        <v>83</v>
      </c>
      <c r="Z102" s="45">
        <v>1</v>
      </c>
      <c r="AA102" s="28">
        <f t="shared" si="3"/>
        <v>1</v>
      </c>
      <c r="AB102" s="28">
        <v>0</v>
      </c>
      <c r="AC102" s="45">
        <v>0.33</v>
      </c>
      <c r="AD102" s="45">
        <v>0.33</v>
      </c>
      <c r="AE102" s="45">
        <v>0.34</v>
      </c>
      <c r="AF102" s="30" t="s">
        <v>1168</v>
      </c>
      <c r="AG102" s="30" t="s">
        <v>1169</v>
      </c>
      <c r="AH102" s="30" t="s">
        <v>300</v>
      </c>
      <c r="AI102" s="30" t="s">
        <v>300</v>
      </c>
      <c r="AJ102" s="31">
        <v>0.53</v>
      </c>
      <c r="AK102" s="32" t="s">
        <v>1170</v>
      </c>
      <c r="AL102" s="32" t="s">
        <v>1171</v>
      </c>
      <c r="AM102" s="32" t="s">
        <v>1172</v>
      </c>
      <c r="AN102" s="32" t="s">
        <v>1084</v>
      </c>
      <c r="AO102" s="32">
        <v>0.33</v>
      </c>
      <c r="AP102" s="33" t="s">
        <v>1173</v>
      </c>
      <c r="AQ102" s="33" t="s">
        <v>1174</v>
      </c>
      <c r="AR102" s="33" t="s">
        <v>1175</v>
      </c>
      <c r="AS102" s="33" t="s">
        <v>1084</v>
      </c>
      <c r="AT102" s="34">
        <v>0.1</v>
      </c>
      <c r="AU102" s="39" t="s">
        <v>1176</v>
      </c>
      <c r="AV102" s="40" t="s">
        <v>1177</v>
      </c>
      <c r="AW102" s="40" t="s">
        <v>86</v>
      </c>
      <c r="AX102" s="40" t="s">
        <v>783</v>
      </c>
      <c r="AY102" s="41">
        <v>0.04</v>
      </c>
      <c r="AZ102" s="105">
        <v>1</v>
      </c>
      <c r="BA102" s="105">
        <v>1</v>
      </c>
      <c r="BB102" s="107" t="s">
        <v>2344</v>
      </c>
      <c r="BC102" s="108" t="s">
        <v>2345</v>
      </c>
      <c r="BD102" s="108" t="s">
        <v>2345</v>
      </c>
      <c r="BE102" s="38">
        <f>AZ102</f>
        <v>1</v>
      </c>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row>
    <row r="103" spans="1:131" customFormat="1" ht="76.5" customHeight="1" thickBot="1" x14ac:dyDescent="0.3">
      <c r="A103" s="25">
        <v>92</v>
      </c>
      <c r="B103" s="26" t="s">
        <v>230</v>
      </c>
      <c r="C103" s="26" t="s">
        <v>347</v>
      </c>
      <c r="D103" s="26" t="s">
        <v>1178</v>
      </c>
      <c r="E103" s="26" t="s">
        <v>1179</v>
      </c>
      <c r="F103" s="26" t="s">
        <v>1180</v>
      </c>
      <c r="G103" s="26" t="s">
        <v>1181</v>
      </c>
      <c r="H103" s="26" t="s">
        <v>1182</v>
      </c>
      <c r="I103" s="26" t="s">
        <v>1183</v>
      </c>
      <c r="J103" s="26" t="s">
        <v>1184</v>
      </c>
      <c r="K103" s="26" t="s">
        <v>78</v>
      </c>
      <c r="L103" s="26" t="s">
        <v>78</v>
      </c>
      <c r="M103" s="26" t="s">
        <v>78</v>
      </c>
      <c r="N103" s="27">
        <v>45110</v>
      </c>
      <c r="O103" s="27">
        <v>45198</v>
      </c>
      <c r="P103" s="51" t="s">
        <v>1185</v>
      </c>
      <c r="Q103" s="27" t="s">
        <v>1186</v>
      </c>
      <c r="R103" s="27" t="s">
        <v>358</v>
      </c>
      <c r="S103" s="27" t="s">
        <v>359</v>
      </c>
      <c r="T103" s="26" t="s">
        <v>1187</v>
      </c>
      <c r="U103" s="26" t="s">
        <v>83</v>
      </c>
      <c r="V103" s="26" t="s">
        <v>83</v>
      </c>
      <c r="W103" s="26" t="s">
        <v>83</v>
      </c>
      <c r="X103" s="26" t="s">
        <v>83</v>
      </c>
      <c r="Y103" s="26" t="s">
        <v>83</v>
      </c>
      <c r="Z103" s="28">
        <v>0.2</v>
      </c>
      <c r="AA103" s="28">
        <f t="shared" si="3"/>
        <v>0.2</v>
      </c>
      <c r="AB103" s="28">
        <v>0</v>
      </c>
      <c r="AC103" s="28">
        <v>0</v>
      </c>
      <c r="AD103" s="28">
        <v>1</v>
      </c>
      <c r="AE103" s="28">
        <v>0</v>
      </c>
      <c r="AF103" s="30">
        <v>0</v>
      </c>
      <c r="AG103" s="30">
        <v>0</v>
      </c>
      <c r="AH103" s="30">
        <v>0</v>
      </c>
      <c r="AI103" s="30">
        <v>0</v>
      </c>
      <c r="AJ103" s="31">
        <v>0</v>
      </c>
      <c r="AK103" s="32" t="s">
        <v>300</v>
      </c>
      <c r="AL103" s="32" t="s">
        <v>300</v>
      </c>
      <c r="AM103" s="32" t="s">
        <v>1188</v>
      </c>
      <c r="AN103" s="32" t="s">
        <v>1189</v>
      </c>
      <c r="AO103" s="32">
        <v>0</v>
      </c>
      <c r="AP103" s="33" t="s">
        <v>1190</v>
      </c>
      <c r="AQ103" s="33" t="s">
        <v>1191</v>
      </c>
      <c r="AR103" s="33" t="s">
        <v>1192</v>
      </c>
      <c r="AS103" s="33" t="s">
        <v>1189</v>
      </c>
      <c r="AT103" s="34">
        <v>0.8</v>
      </c>
      <c r="AU103" s="42" t="s">
        <v>1193</v>
      </c>
      <c r="AV103" s="43" t="s">
        <v>1194</v>
      </c>
      <c r="AW103" s="43" t="s">
        <v>86</v>
      </c>
      <c r="AX103" s="43" t="s">
        <v>783</v>
      </c>
      <c r="AY103" s="44">
        <v>0.2</v>
      </c>
      <c r="AZ103" s="105">
        <v>0.2</v>
      </c>
      <c r="BA103" s="105">
        <v>1</v>
      </c>
      <c r="BB103" s="107" t="s">
        <v>2344</v>
      </c>
      <c r="BC103" s="108" t="s">
        <v>2345</v>
      </c>
      <c r="BD103" s="108" t="s">
        <v>2345</v>
      </c>
      <c r="BE103" s="62">
        <f>SUM(AZ103:AZ107)</f>
        <v>1</v>
      </c>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row>
    <row r="104" spans="1:131" customFormat="1" ht="76.5" customHeight="1" thickBot="1" x14ac:dyDescent="0.3">
      <c r="A104" s="25">
        <v>93</v>
      </c>
      <c r="B104" s="26" t="s">
        <v>230</v>
      </c>
      <c r="C104" s="26" t="s">
        <v>347</v>
      </c>
      <c r="D104" s="26" t="s">
        <v>1178</v>
      </c>
      <c r="E104" s="26" t="s">
        <v>1179</v>
      </c>
      <c r="F104" s="26" t="s">
        <v>1180</v>
      </c>
      <c r="G104" s="26" t="s">
        <v>1195</v>
      </c>
      <c r="H104" s="26" t="s">
        <v>1196</v>
      </c>
      <c r="I104" s="26" t="s">
        <v>1197</v>
      </c>
      <c r="J104" s="26" t="s">
        <v>1198</v>
      </c>
      <c r="K104" s="26" t="s">
        <v>78</v>
      </c>
      <c r="L104" s="26" t="s">
        <v>78</v>
      </c>
      <c r="M104" s="26" t="s">
        <v>78</v>
      </c>
      <c r="N104" s="27">
        <v>44928</v>
      </c>
      <c r="O104" s="27">
        <v>45289</v>
      </c>
      <c r="P104" s="27" t="s">
        <v>1185</v>
      </c>
      <c r="Q104" s="27" t="s">
        <v>1186</v>
      </c>
      <c r="R104" s="27" t="s">
        <v>358</v>
      </c>
      <c r="S104" s="27" t="s">
        <v>359</v>
      </c>
      <c r="T104" s="26" t="s">
        <v>1187</v>
      </c>
      <c r="U104" s="26" t="s">
        <v>83</v>
      </c>
      <c r="V104" s="26" t="s">
        <v>83</v>
      </c>
      <c r="W104" s="26" t="s">
        <v>83</v>
      </c>
      <c r="X104" s="26" t="s">
        <v>83</v>
      </c>
      <c r="Y104" s="26" t="s">
        <v>83</v>
      </c>
      <c r="Z104" s="28">
        <v>0.2</v>
      </c>
      <c r="AA104" s="28">
        <f t="shared" si="3"/>
        <v>0.2</v>
      </c>
      <c r="AB104" s="28">
        <v>0.25</v>
      </c>
      <c r="AC104" s="28">
        <v>0.25</v>
      </c>
      <c r="AD104" s="28">
        <v>0.25</v>
      </c>
      <c r="AE104" s="28">
        <v>0.25</v>
      </c>
      <c r="AF104" s="30" t="s">
        <v>1199</v>
      </c>
      <c r="AG104" s="30" t="s">
        <v>1200</v>
      </c>
      <c r="AH104" s="30" t="s">
        <v>300</v>
      </c>
      <c r="AI104" s="30" t="s">
        <v>300</v>
      </c>
      <c r="AJ104" s="31">
        <v>0.25</v>
      </c>
      <c r="AK104" s="32" t="s">
        <v>1201</v>
      </c>
      <c r="AL104" s="32" t="s">
        <v>1202</v>
      </c>
      <c r="AM104" s="32" t="s">
        <v>1203</v>
      </c>
      <c r="AN104" s="32" t="s">
        <v>1189</v>
      </c>
      <c r="AO104" s="32">
        <v>0.25</v>
      </c>
      <c r="AP104" s="33" t="s">
        <v>1204</v>
      </c>
      <c r="AQ104" s="33" t="s">
        <v>1205</v>
      </c>
      <c r="AR104" s="33" t="s">
        <v>1206</v>
      </c>
      <c r="AS104" s="33" t="s">
        <v>1189</v>
      </c>
      <c r="AT104" s="34">
        <v>0.25</v>
      </c>
      <c r="AU104" s="33" t="s">
        <v>2274</v>
      </c>
      <c r="AV104" s="33" t="s">
        <v>2275</v>
      </c>
      <c r="AW104" s="33" t="s">
        <v>78</v>
      </c>
      <c r="AX104" s="33" t="s">
        <v>783</v>
      </c>
      <c r="AY104" s="34">
        <v>0.25</v>
      </c>
      <c r="AZ104" s="105">
        <v>0.2</v>
      </c>
      <c r="BA104" s="105">
        <v>1</v>
      </c>
      <c r="BB104" s="107" t="s">
        <v>2344</v>
      </c>
      <c r="BC104" s="108" t="s">
        <v>2345</v>
      </c>
      <c r="BD104" s="108" t="s">
        <v>2345</v>
      </c>
      <c r="BE104" s="6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row>
    <row r="105" spans="1:131" customFormat="1" ht="156" customHeight="1" thickBot="1" x14ac:dyDescent="0.3">
      <c r="A105" s="25">
        <v>94</v>
      </c>
      <c r="B105" s="26" t="s">
        <v>230</v>
      </c>
      <c r="C105" s="26" t="s">
        <v>347</v>
      </c>
      <c r="D105" s="26" t="s">
        <v>1178</v>
      </c>
      <c r="E105" s="26" t="s">
        <v>1179</v>
      </c>
      <c r="F105" s="26" t="s">
        <v>1180</v>
      </c>
      <c r="G105" s="26" t="s">
        <v>1207</v>
      </c>
      <c r="H105" s="26" t="s">
        <v>1208</v>
      </c>
      <c r="I105" s="26" t="s">
        <v>1209</v>
      </c>
      <c r="J105" s="26" t="s">
        <v>1210</v>
      </c>
      <c r="K105" s="26" t="s">
        <v>78</v>
      </c>
      <c r="L105" s="26" t="s">
        <v>78</v>
      </c>
      <c r="M105" s="26" t="s">
        <v>78</v>
      </c>
      <c r="N105" s="27">
        <v>44928</v>
      </c>
      <c r="O105" s="27">
        <v>45289</v>
      </c>
      <c r="P105" s="27" t="s">
        <v>1185</v>
      </c>
      <c r="Q105" s="27" t="s">
        <v>1186</v>
      </c>
      <c r="R105" s="27" t="s">
        <v>358</v>
      </c>
      <c r="S105" s="27" t="s">
        <v>359</v>
      </c>
      <c r="T105" s="26" t="s">
        <v>1187</v>
      </c>
      <c r="U105" s="26" t="s">
        <v>83</v>
      </c>
      <c r="V105" s="26" t="s">
        <v>83</v>
      </c>
      <c r="W105" s="26" t="s">
        <v>83</v>
      </c>
      <c r="X105" s="26" t="s">
        <v>83</v>
      </c>
      <c r="Y105" s="26" t="s">
        <v>83</v>
      </c>
      <c r="Z105" s="28">
        <v>0.2</v>
      </c>
      <c r="AA105" s="28">
        <f t="shared" si="3"/>
        <v>0.2</v>
      </c>
      <c r="AB105" s="28">
        <v>0.25</v>
      </c>
      <c r="AC105" s="28">
        <v>0.25</v>
      </c>
      <c r="AD105" s="28">
        <v>0.25</v>
      </c>
      <c r="AE105" s="28">
        <v>0.25</v>
      </c>
      <c r="AF105" s="30" t="s">
        <v>1211</v>
      </c>
      <c r="AG105" s="30" t="s">
        <v>1212</v>
      </c>
      <c r="AH105" s="30" t="s">
        <v>300</v>
      </c>
      <c r="AI105" s="30" t="s">
        <v>300</v>
      </c>
      <c r="AJ105" s="31">
        <v>0.25</v>
      </c>
      <c r="AK105" s="32" t="s">
        <v>1213</v>
      </c>
      <c r="AL105" s="32" t="s">
        <v>1214</v>
      </c>
      <c r="AM105" s="32" t="s">
        <v>1215</v>
      </c>
      <c r="AN105" s="32" t="s">
        <v>1189</v>
      </c>
      <c r="AO105" s="32">
        <v>0.25</v>
      </c>
      <c r="AP105" s="33" t="s">
        <v>1216</v>
      </c>
      <c r="AQ105" s="33" t="s">
        <v>1217</v>
      </c>
      <c r="AR105" s="33" t="s">
        <v>1218</v>
      </c>
      <c r="AS105" s="33" t="s">
        <v>1219</v>
      </c>
      <c r="AT105" s="34">
        <v>0.17</v>
      </c>
      <c r="AU105" s="33" t="s">
        <v>2276</v>
      </c>
      <c r="AV105" s="33" t="s">
        <v>2277</v>
      </c>
      <c r="AW105" s="33" t="s">
        <v>78</v>
      </c>
      <c r="AX105" s="33" t="s">
        <v>783</v>
      </c>
      <c r="AY105" s="34">
        <v>0.33</v>
      </c>
      <c r="AZ105" s="105">
        <v>0.2</v>
      </c>
      <c r="BA105" s="105">
        <v>1</v>
      </c>
      <c r="BB105" s="107" t="s">
        <v>2344</v>
      </c>
      <c r="BC105" s="108" t="s">
        <v>2345</v>
      </c>
      <c r="BD105" s="108" t="s">
        <v>2345</v>
      </c>
      <c r="BE105" s="6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row>
    <row r="106" spans="1:131" customFormat="1" ht="76.5" customHeight="1" thickBot="1" x14ac:dyDescent="0.3">
      <c r="A106" s="25">
        <v>95</v>
      </c>
      <c r="B106" s="26" t="s">
        <v>230</v>
      </c>
      <c r="C106" s="26" t="s">
        <v>347</v>
      </c>
      <c r="D106" s="26" t="s">
        <v>1178</v>
      </c>
      <c r="E106" s="26" t="s">
        <v>1179</v>
      </c>
      <c r="F106" s="26" t="s">
        <v>1180</v>
      </c>
      <c r="G106" s="26" t="s">
        <v>1220</v>
      </c>
      <c r="H106" s="26" t="s">
        <v>1221</v>
      </c>
      <c r="I106" s="26" t="s">
        <v>1222</v>
      </c>
      <c r="J106" s="26" t="s">
        <v>1223</v>
      </c>
      <c r="K106" s="26" t="s">
        <v>78</v>
      </c>
      <c r="L106" s="26" t="s">
        <v>78</v>
      </c>
      <c r="M106" s="26" t="s">
        <v>78</v>
      </c>
      <c r="N106" s="27">
        <v>45110</v>
      </c>
      <c r="O106" s="27">
        <v>45198</v>
      </c>
      <c r="P106" s="27" t="s">
        <v>1185</v>
      </c>
      <c r="Q106" s="27" t="s">
        <v>1186</v>
      </c>
      <c r="R106" s="27" t="s">
        <v>358</v>
      </c>
      <c r="S106" s="27" t="s">
        <v>359</v>
      </c>
      <c r="T106" s="26" t="s">
        <v>1187</v>
      </c>
      <c r="U106" s="26" t="s">
        <v>83</v>
      </c>
      <c r="V106" s="26" t="s">
        <v>83</v>
      </c>
      <c r="W106" s="26" t="s">
        <v>83</v>
      </c>
      <c r="X106" s="26" t="s">
        <v>83</v>
      </c>
      <c r="Y106" s="26" t="s">
        <v>83</v>
      </c>
      <c r="Z106" s="28">
        <v>0.2</v>
      </c>
      <c r="AA106" s="28">
        <f t="shared" si="3"/>
        <v>0.2</v>
      </c>
      <c r="AB106" s="28">
        <v>0</v>
      </c>
      <c r="AC106" s="28">
        <v>0</v>
      </c>
      <c r="AD106" s="28">
        <v>1</v>
      </c>
      <c r="AE106" s="28">
        <v>0</v>
      </c>
      <c r="AF106" s="30">
        <v>0</v>
      </c>
      <c r="AG106" s="30">
        <v>0</v>
      </c>
      <c r="AH106" s="30">
        <v>0</v>
      </c>
      <c r="AI106" s="30">
        <v>0</v>
      </c>
      <c r="AJ106" s="31">
        <v>0</v>
      </c>
      <c r="AK106" s="32" t="s">
        <v>300</v>
      </c>
      <c r="AL106" s="32" t="s">
        <v>300</v>
      </c>
      <c r="AM106" s="32" t="s">
        <v>1224</v>
      </c>
      <c r="AN106" s="32" t="s">
        <v>1189</v>
      </c>
      <c r="AO106" s="32">
        <v>0</v>
      </c>
      <c r="AP106" s="33" t="s">
        <v>1225</v>
      </c>
      <c r="AQ106" s="33" t="s">
        <v>1226</v>
      </c>
      <c r="AR106" s="33" t="s">
        <v>86</v>
      </c>
      <c r="AS106" s="33" t="s">
        <v>1189</v>
      </c>
      <c r="AT106" s="34">
        <v>1</v>
      </c>
      <c r="AU106" s="35" t="s">
        <v>88</v>
      </c>
      <c r="AV106" s="36" t="s">
        <v>78</v>
      </c>
      <c r="AW106" s="36" t="s">
        <v>78</v>
      </c>
      <c r="AX106" s="36" t="s">
        <v>78</v>
      </c>
      <c r="AY106" s="37">
        <v>0</v>
      </c>
      <c r="AZ106" s="105">
        <v>0.2</v>
      </c>
      <c r="BA106" s="105">
        <v>1</v>
      </c>
      <c r="BB106" s="107" t="s">
        <v>2344</v>
      </c>
      <c r="BC106" s="108" t="s">
        <v>2345</v>
      </c>
      <c r="BD106" s="108" t="s">
        <v>2345</v>
      </c>
      <c r="BE106" s="6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row>
    <row r="107" spans="1:131" customFormat="1" ht="216" customHeight="1" thickBot="1" x14ac:dyDescent="0.3">
      <c r="A107" s="25">
        <v>96</v>
      </c>
      <c r="B107" s="26" t="s">
        <v>230</v>
      </c>
      <c r="C107" s="26" t="s">
        <v>347</v>
      </c>
      <c r="D107" s="26" t="s">
        <v>1178</v>
      </c>
      <c r="E107" s="26" t="s">
        <v>1179</v>
      </c>
      <c r="F107" s="26" t="s">
        <v>1180</v>
      </c>
      <c r="G107" s="26" t="s">
        <v>1227</v>
      </c>
      <c r="H107" s="26" t="s">
        <v>1228</v>
      </c>
      <c r="I107" s="26" t="s">
        <v>1229</v>
      </c>
      <c r="J107" s="26" t="s">
        <v>1230</v>
      </c>
      <c r="K107" s="26" t="s">
        <v>78</v>
      </c>
      <c r="L107" s="26" t="s">
        <v>78</v>
      </c>
      <c r="M107" s="26" t="s">
        <v>78</v>
      </c>
      <c r="N107" s="27">
        <v>44928</v>
      </c>
      <c r="O107" s="27">
        <v>45289</v>
      </c>
      <c r="P107" s="27" t="s">
        <v>1185</v>
      </c>
      <c r="Q107" s="27" t="s">
        <v>1186</v>
      </c>
      <c r="R107" s="27" t="s">
        <v>358</v>
      </c>
      <c r="S107" s="27" t="s">
        <v>359</v>
      </c>
      <c r="T107" s="26" t="s">
        <v>1187</v>
      </c>
      <c r="U107" s="26" t="s">
        <v>83</v>
      </c>
      <c r="V107" s="26" t="s">
        <v>83</v>
      </c>
      <c r="W107" s="26" t="s">
        <v>83</v>
      </c>
      <c r="X107" s="26" t="s">
        <v>83</v>
      </c>
      <c r="Y107" s="26" t="s">
        <v>83</v>
      </c>
      <c r="Z107" s="28">
        <v>0.2</v>
      </c>
      <c r="AA107" s="28">
        <f t="shared" si="3"/>
        <v>0.2</v>
      </c>
      <c r="AB107" s="28">
        <v>0.4</v>
      </c>
      <c r="AC107" s="28">
        <v>0.2</v>
      </c>
      <c r="AD107" s="28">
        <v>0.2</v>
      </c>
      <c r="AE107" s="28">
        <v>0.2</v>
      </c>
      <c r="AF107" s="30" t="s">
        <v>1231</v>
      </c>
      <c r="AG107" s="30" t="s">
        <v>1232</v>
      </c>
      <c r="AH107" s="30" t="s">
        <v>300</v>
      </c>
      <c r="AI107" s="30" t="s">
        <v>300</v>
      </c>
      <c r="AJ107" s="31">
        <v>0.4</v>
      </c>
      <c r="AK107" s="32" t="s">
        <v>1233</v>
      </c>
      <c r="AL107" s="32" t="s">
        <v>1234</v>
      </c>
      <c r="AM107" s="32" t="s">
        <v>1235</v>
      </c>
      <c r="AN107" s="32" t="s">
        <v>1189</v>
      </c>
      <c r="AO107" s="32">
        <v>0.2</v>
      </c>
      <c r="AP107" s="33" t="s">
        <v>1236</v>
      </c>
      <c r="AQ107" s="33" t="s">
        <v>1237</v>
      </c>
      <c r="AR107" s="33" t="s">
        <v>1238</v>
      </c>
      <c r="AS107" s="33" t="s">
        <v>1239</v>
      </c>
      <c r="AT107" s="34">
        <v>0.2</v>
      </c>
      <c r="AU107" s="33" t="s">
        <v>2278</v>
      </c>
      <c r="AV107" s="33" t="s">
        <v>2279</v>
      </c>
      <c r="AW107" s="33" t="s">
        <v>78</v>
      </c>
      <c r="AX107" s="33" t="s">
        <v>783</v>
      </c>
      <c r="AY107" s="34">
        <v>0.2</v>
      </c>
      <c r="AZ107" s="105">
        <v>0.2</v>
      </c>
      <c r="BA107" s="105">
        <v>1</v>
      </c>
      <c r="BB107" s="107" t="s">
        <v>2344</v>
      </c>
      <c r="BC107" s="108" t="s">
        <v>2345</v>
      </c>
      <c r="BD107" s="108" t="s">
        <v>2345</v>
      </c>
      <c r="BE107" s="6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row>
    <row r="108" spans="1:131" customFormat="1" ht="76.5" customHeight="1" thickBot="1" x14ac:dyDescent="0.3">
      <c r="A108" s="25">
        <v>97</v>
      </c>
      <c r="B108" s="26" t="s">
        <v>230</v>
      </c>
      <c r="C108" s="26" t="s">
        <v>231</v>
      </c>
      <c r="D108" s="26" t="s">
        <v>232</v>
      </c>
      <c r="E108" s="26" t="s">
        <v>233</v>
      </c>
      <c r="F108" s="26" t="s">
        <v>234</v>
      </c>
      <c r="G108" s="26" t="s">
        <v>1240</v>
      </c>
      <c r="H108" s="26" t="s">
        <v>1241</v>
      </c>
      <c r="I108" s="26">
        <v>1</v>
      </c>
      <c r="J108" s="26" t="s">
        <v>1242</v>
      </c>
      <c r="K108" s="26" t="s">
        <v>1243</v>
      </c>
      <c r="L108" s="26" t="s">
        <v>78</v>
      </c>
      <c r="M108" s="26" t="s">
        <v>78</v>
      </c>
      <c r="N108" s="27">
        <v>44928</v>
      </c>
      <c r="O108" s="27">
        <v>45107</v>
      </c>
      <c r="P108" s="27" t="s">
        <v>1185</v>
      </c>
      <c r="Q108" s="27" t="s">
        <v>1186</v>
      </c>
      <c r="R108" s="27" t="s">
        <v>358</v>
      </c>
      <c r="S108" s="27" t="s">
        <v>359</v>
      </c>
      <c r="T108" s="26" t="s">
        <v>1187</v>
      </c>
      <c r="U108" s="26" t="s">
        <v>83</v>
      </c>
      <c r="V108" s="26" t="s">
        <v>83</v>
      </c>
      <c r="W108" s="26" t="s">
        <v>83</v>
      </c>
      <c r="X108" s="26" t="s">
        <v>83</v>
      </c>
      <c r="Y108" s="26" t="s">
        <v>83</v>
      </c>
      <c r="Z108" s="28">
        <v>1</v>
      </c>
      <c r="AA108" s="28">
        <f t="shared" si="3"/>
        <v>1</v>
      </c>
      <c r="AB108" s="28">
        <v>0.5</v>
      </c>
      <c r="AC108" s="28">
        <v>0.5</v>
      </c>
      <c r="AD108" s="28">
        <v>0</v>
      </c>
      <c r="AE108" s="28">
        <v>0</v>
      </c>
      <c r="AF108" s="30" t="s">
        <v>1244</v>
      </c>
      <c r="AG108" s="30" t="s">
        <v>1245</v>
      </c>
      <c r="AH108" s="30" t="s">
        <v>300</v>
      </c>
      <c r="AI108" s="30" t="s">
        <v>300</v>
      </c>
      <c r="AJ108" s="31">
        <v>0.5</v>
      </c>
      <c r="AK108" s="32" t="s">
        <v>1246</v>
      </c>
      <c r="AL108" s="32" t="s">
        <v>1247</v>
      </c>
      <c r="AM108" s="32" t="s">
        <v>1248</v>
      </c>
      <c r="AN108" s="32" t="s">
        <v>1249</v>
      </c>
      <c r="AO108" s="32">
        <v>0.1</v>
      </c>
      <c r="AP108" s="33" t="s">
        <v>1250</v>
      </c>
      <c r="AQ108" s="33" t="s">
        <v>1251</v>
      </c>
      <c r="AR108" s="33" t="s">
        <v>86</v>
      </c>
      <c r="AS108" s="33" t="s">
        <v>1189</v>
      </c>
      <c r="AT108" s="34">
        <v>0.4</v>
      </c>
      <c r="AU108" s="35" t="s">
        <v>88</v>
      </c>
      <c r="AV108" s="36" t="s">
        <v>78</v>
      </c>
      <c r="AW108" s="36" t="s">
        <v>78</v>
      </c>
      <c r="AX108" s="36" t="s">
        <v>78</v>
      </c>
      <c r="AY108" s="37">
        <v>0</v>
      </c>
      <c r="AZ108" s="105">
        <v>1</v>
      </c>
      <c r="BA108" s="105">
        <v>1</v>
      </c>
      <c r="BB108" s="107" t="s">
        <v>2344</v>
      </c>
      <c r="BC108" s="108" t="s">
        <v>2345</v>
      </c>
      <c r="BD108" s="108" t="s">
        <v>2345</v>
      </c>
      <c r="BE108" s="38">
        <f>AZ108</f>
        <v>1</v>
      </c>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row>
    <row r="109" spans="1:131" customFormat="1" ht="76.5" customHeight="1" thickBot="1" x14ac:dyDescent="0.3">
      <c r="A109" s="25">
        <v>98</v>
      </c>
      <c r="B109" s="26" t="s">
        <v>181</v>
      </c>
      <c r="C109" s="26" t="s">
        <v>182</v>
      </c>
      <c r="D109" s="26" t="s">
        <v>183</v>
      </c>
      <c r="E109" s="26" t="s">
        <v>184</v>
      </c>
      <c r="F109" s="26" t="s">
        <v>185</v>
      </c>
      <c r="G109" s="26" t="s">
        <v>1252</v>
      </c>
      <c r="H109" s="26" t="s">
        <v>187</v>
      </c>
      <c r="I109" s="26" t="s">
        <v>1253</v>
      </c>
      <c r="J109" s="26" t="s">
        <v>189</v>
      </c>
      <c r="K109" s="26" t="s">
        <v>78</v>
      </c>
      <c r="L109" s="26" t="s">
        <v>78</v>
      </c>
      <c r="M109" s="26" t="s">
        <v>78</v>
      </c>
      <c r="N109" s="27">
        <v>45047</v>
      </c>
      <c r="O109" s="27">
        <v>45291</v>
      </c>
      <c r="P109" s="27" t="s">
        <v>1185</v>
      </c>
      <c r="Q109" s="27" t="s">
        <v>1186</v>
      </c>
      <c r="R109" s="27" t="s">
        <v>358</v>
      </c>
      <c r="S109" s="27" t="s">
        <v>359</v>
      </c>
      <c r="T109" s="26" t="s">
        <v>1187</v>
      </c>
      <c r="U109" s="26" t="s">
        <v>83</v>
      </c>
      <c r="V109" s="26" t="s">
        <v>83</v>
      </c>
      <c r="W109" s="26" t="s">
        <v>83</v>
      </c>
      <c r="X109" s="26" t="s">
        <v>83</v>
      </c>
      <c r="Y109" s="26" t="s">
        <v>83</v>
      </c>
      <c r="Z109" s="45">
        <v>1</v>
      </c>
      <c r="AA109" s="28">
        <f t="shared" si="3"/>
        <v>1</v>
      </c>
      <c r="AB109" s="28">
        <v>0</v>
      </c>
      <c r="AC109" s="45">
        <v>0.33</v>
      </c>
      <c r="AD109" s="45">
        <v>0.33</v>
      </c>
      <c r="AE109" s="45">
        <v>0.34</v>
      </c>
      <c r="AF109" s="30" t="s">
        <v>1254</v>
      </c>
      <c r="AG109" s="30" t="s">
        <v>1169</v>
      </c>
      <c r="AH109" s="30" t="s">
        <v>1255</v>
      </c>
      <c r="AI109" s="30" t="s">
        <v>300</v>
      </c>
      <c r="AJ109" s="31">
        <v>0.75</v>
      </c>
      <c r="AK109" s="32" t="s">
        <v>1256</v>
      </c>
      <c r="AL109" s="32" t="s">
        <v>1257</v>
      </c>
      <c r="AM109" s="32" t="s">
        <v>309</v>
      </c>
      <c r="AN109" s="32" t="s">
        <v>1189</v>
      </c>
      <c r="AO109" s="32">
        <v>0.25</v>
      </c>
      <c r="AP109" s="33" t="s">
        <v>88</v>
      </c>
      <c r="AQ109" s="33" t="s">
        <v>78</v>
      </c>
      <c r="AR109" s="33" t="s">
        <v>78</v>
      </c>
      <c r="AS109" s="33" t="s">
        <v>78</v>
      </c>
      <c r="AT109" s="34">
        <v>0</v>
      </c>
      <c r="AU109" s="35" t="s">
        <v>88</v>
      </c>
      <c r="AV109" s="36" t="s">
        <v>78</v>
      </c>
      <c r="AW109" s="36" t="s">
        <v>78</v>
      </c>
      <c r="AX109" s="36" t="s">
        <v>78</v>
      </c>
      <c r="AY109" s="37">
        <v>0</v>
      </c>
      <c r="AZ109" s="105">
        <v>1</v>
      </c>
      <c r="BA109" s="105">
        <v>1</v>
      </c>
      <c r="BB109" s="107" t="s">
        <v>2344</v>
      </c>
      <c r="BC109" s="108" t="s">
        <v>2345</v>
      </c>
      <c r="BD109" s="108" t="s">
        <v>2345</v>
      </c>
      <c r="BE109" s="38">
        <f>AZ109</f>
        <v>1</v>
      </c>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row>
    <row r="110" spans="1:131" customFormat="1" ht="126.75" customHeight="1" thickBot="1" x14ac:dyDescent="0.3">
      <c r="A110" s="25">
        <v>99</v>
      </c>
      <c r="B110" s="26" t="s">
        <v>230</v>
      </c>
      <c r="C110" s="26" t="s">
        <v>231</v>
      </c>
      <c r="D110" s="26" t="s">
        <v>1258</v>
      </c>
      <c r="E110" s="26" t="s">
        <v>1259</v>
      </c>
      <c r="F110" s="26" t="s">
        <v>1260</v>
      </c>
      <c r="G110" s="26" t="s">
        <v>1261</v>
      </c>
      <c r="H110" s="26" t="s">
        <v>1262</v>
      </c>
      <c r="I110" s="26" t="s">
        <v>1263</v>
      </c>
      <c r="J110" s="26" t="s">
        <v>1264</v>
      </c>
      <c r="K110" s="26" t="s">
        <v>78</v>
      </c>
      <c r="L110" s="26" t="s">
        <v>78</v>
      </c>
      <c r="M110" s="26" t="s">
        <v>78</v>
      </c>
      <c r="N110" s="27">
        <v>44956</v>
      </c>
      <c r="O110" s="27">
        <v>45199</v>
      </c>
      <c r="P110" s="27" t="s">
        <v>1265</v>
      </c>
      <c r="Q110" s="27" t="s">
        <v>1266</v>
      </c>
      <c r="R110" s="27" t="s">
        <v>1267</v>
      </c>
      <c r="S110" s="27" t="s">
        <v>1268</v>
      </c>
      <c r="T110" s="26" t="s">
        <v>78</v>
      </c>
      <c r="U110" s="26" t="s">
        <v>83</v>
      </c>
      <c r="V110" s="26" t="s">
        <v>83</v>
      </c>
      <c r="W110" s="26" t="s">
        <v>83</v>
      </c>
      <c r="X110" s="26" t="s">
        <v>83</v>
      </c>
      <c r="Y110" s="26" t="s">
        <v>83</v>
      </c>
      <c r="Z110" s="28">
        <v>0.16700000000000001</v>
      </c>
      <c r="AA110" s="28">
        <f t="shared" si="3"/>
        <v>0.16700000000000001</v>
      </c>
      <c r="AB110" s="28">
        <v>0.25</v>
      </c>
      <c r="AC110" s="28">
        <v>0.5</v>
      </c>
      <c r="AD110" s="28">
        <v>0.25</v>
      </c>
      <c r="AE110" s="28">
        <v>0</v>
      </c>
      <c r="AF110" s="30" t="s">
        <v>1269</v>
      </c>
      <c r="AG110" s="30" t="s">
        <v>1270</v>
      </c>
      <c r="AH110" s="30" t="s">
        <v>1271</v>
      </c>
      <c r="AI110" s="30" t="s">
        <v>300</v>
      </c>
      <c r="AJ110" s="31">
        <v>0.5</v>
      </c>
      <c r="AK110" s="32" t="s">
        <v>1272</v>
      </c>
      <c r="AL110" s="32" t="s">
        <v>1273</v>
      </c>
      <c r="AM110" s="32" t="s">
        <v>1274</v>
      </c>
      <c r="AN110" s="32" t="s">
        <v>300</v>
      </c>
      <c r="AO110" s="32">
        <v>0.25</v>
      </c>
      <c r="AP110" s="33" t="s">
        <v>1275</v>
      </c>
      <c r="AQ110" s="33" t="s">
        <v>1276</v>
      </c>
      <c r="AR110" s="33" t="s">
        <v>78</v>
      </c>
      <c r="AS110" s="33" t="s">
        <v>78</v>
      </c>
      <c r="AT110" s="34">
        <v>0.25</v>
      </c>
      <c r="AU110" s="35" t="s">
        <v>88</v>
      </c>
      <c r="AV110" s="36" t="s">
        <v>78</v>
      </c>
      <c r="AW110" s="36" t="s">
        <v>78</v>
      </c>
      <c r="AX110" s="36" t="s">
        <v>78</v>
      </c>
      <c r="AY110" s="37">
        <v>0</v>
      </c>
      <c r="AZ110" s="105">
        <v>0.17</v>
      </c>
      <c r="BA110" s="105">
        <v>1</v>
      </c>
      <c r="BB110" s="107" t="s">
        <v>2344</v>
      </c>
      <c r="BC110" s="108" t="s">
        <v>2345</v>
      </c>
      <c r="BD110" s="108" t="s">
        <v>2345</v>
      </c>
      <c r="BE110" s="62">
        <f>SUM(AZ110:AZ115)</f>
        <v>1.02</v>
      </c>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row>
    <row r="111" spans="1:131" customFormat="1" ht="99" customHeight="1" thickBot="1" x14ac:dyDescent="0.3">
      <c r="A111" s="25">
        <v>100</v>
      </c>
      <c r="B111" s="26" t="s">
        <v>230</v>
      </c>
      <c r="C111" s="26" t="s">
        <v>231</v>
      </c>
      <c r="D111" s="26" t="s">
        <v>1258</v>
      </c>
      <c r="E111" s="26" t="s">
        <v>1259</v>
      </c>
      <c r="F111" s="26" t="s">
        <v>1260</v>
      </c>
      <c r="G111" s="26" t="s">
        <v>1277</v>
      </c>
      <c r="H111" s="26" t="s">
        <v>1278</v>
      </c>
      <c r="I111" s="26" t="s">
        <v>1279</v>
      </c>
      <c r="J111" s="26" t="s">
        <v>1280</v>
      </c>
      <c r="K111" s="26" t="s">
        <v>78</v>
      </c>
      <c r="L111" s="26" t="s">
        <v>78</v>
      </c>
      <c r="M111" s="26" t="s">
        <v>78</v>
      </c>
      <c r="N111" s="27">
        <v>44928</v>
      </c>
      <c r="O111" s="27">
        <v>45290</v>
      </c>
      <c r="P111" s="27" t="s">
        <v>1265</v>
      </c>
      <c r="Q111" s="27" t="s">
        <v>1266</v>
      </c>
      <c r="R111" s="27" t="s">
        <v>1267</v>
      </c>
      <c r="S111" s="27" t="s">
        <v>1268</v>
      </c>
      <c r="T111" s="26" t="s">
        <v>78</v>
      </c>
      <c r="U111" s="26" t="s">
        <v>83</v>
      </c>
      <c r="V111" s="26" t="s">
        <v>83</v>
      </c>
      <c r="W111" s="26" t="s">
        <v>83</v>
      </c>
      <c r="X111" s="26" t="s">
        <v>83</v>
      </c>
      <c r="Y111" s="26" t="s">
        <v>83</v>
      </c>
      <c r="Z111" s="28">
        <v>0.16700000000000001</v>
      </c>
      <c r="AA111" s="28">
        <f t="shared" si="3"/>
        <v>0.16700000000000001</v>
      </c>
      <c r="AB111" s="28">
        <v>0.25</v>
      </c>
      <c r="AC111" s="28">
        <v>0.25</v>
      </c>
      <c r="AD111" s="28">
        <v>0.25</v>
      </c>
      <c r="AE111" s="28">
        <v>0.25</v>
      </c>
      <c r="AF111" s="30" t="s">
        <v>1281</v>
      </c>
      <c r="AG111" s="30" t="s">
        <v>1282</v>
      </c>
      <c r="AH111" s="30" t="s">
        <v>1283</v>
      </c>
      <c r="AI111" s="30" t="s">
        <v>300</v>
      </c>
      <c r="AJ111" s="31">
        <v>0.25</v>
      </c>
      <c r="AK111" s="32" t="s">
        <v>1284</v>
      </c>
      <c r="AL111" s="32" t="s">
        <v>1285</v>
      </c>
      <c r="AM111" s="32" t="s">
        <v>1286</v>
      </c>
      <c r="AN111" s="32" t="s">
        <v>300</v>
      </c>
      <c r="AO111" s="32">
        <v>0.25</v>
      </c>
      <c r="AP111" s="33" t="s">
        <v>1287</v>
      </c>
      <c r="AQ111" s="33" t="s">
        <v>1288</v>
      </c>
      <c r="AR111" s="33" t="s">
        <v>1283</v>
      </c>
      <c r="AS111" s="33" t="s">
        <v>78</v>
      </c>
      <c r="AT111" s="34">
        <v>0.25</v>
      </c>
      <c r="AU111" s="33" t="s">
        <v>2280</v>
      </c>
      <c r="AV111" s="33" t="s">
        <v>2281</v>
      </c>
      <c r="AW111" s="33" t="s">
        <v>300</v>
      </c>
      <c r="AX111" s="33" t="s">
        <v>86</v>
      </c>
      <c r="AY111" s="34">
        <v>0.25</v>
      </c>
      <c r="AZ111" s="105">
        <v>0.17</v>
      </c>
      <c r="BA111" s="105">
        <v>1</v>
      </c>
      <c r="BB111" s="107" t="s">
        <v>2344</v>
      </c>
      <c r="BC111" s="108" t="s">
        <v>2345</v>
      </c>
      <c r="BD111" s="108" t="s">
        <v>2345</v>
      </c>
      <c r="BE111" s="6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row>
    <row r="112" spans="1:131" customFormat="1" ht="76.5" customHeight="1" thickBot="1" x14ac:dyDescent="0.3">
      <c r="A112" s="25">
        <v>101</v>
      </c>
      <c r="B112" s="26" t="s">
        <v>230</v>
      </c>
      <c r="C112" s="26" t="s">
        <v>231</v>
      </c>
      <c r="D112" s="26" t="s">
        <v>1258</v>
      </c>
      <c r="E112" s="26" t="s">
        <v>1259</v>
      </c>
      <c r="F112" s="26" t="s">
        <v>1260</v>
      </c>
      <c r="G112" s="26" t="s">
        <v>1289</v>
      </c>
      <c r="H112" s="26" t="s">
        <v>1290</v>
      </c>
      <c r="I112" s="26" t="s">
        <v>1291</v>
      </c>
      <c r="J112" s="26" t="s">
        <v>1292</v>
      </c>
      <c r="K112" s="26" t="s">
        <v>78</v>
      </c>
      <c r="L112" s="26" t="s">
        <v>78</v>
      </c>
      <c r="M112" s="26" t="s">
        <v>78</v>
      </c>
      <c r="N112" s="27">
        <v>44928</v>
      </c>
      <c r="O112" s="27">
        <v>45290</v>
      </c>
      <c r="P112" s="27" t="s">
        <v>1265</v>
      </c>
      <c r="Q112" s="27" t="s">
        <v>1266</v>
      </c>
      <c r="R112" s="27" t="s">
        <v>1267</v>
      </c>
      <c r="S112" s="27" t="s">
        <v>1268</v>
      </c>
      <c r="T112" s="26" t="s">
        <v>78</v>
      </c>
      <c r="U112" s="26" t="s">
        <v>83</v>
      </c>
      <c r="V112" s="26" t="s">
        <v>83</v>
      </c>
      <c r="W112" s="26" t="s">
        <v>83</v>
      </c>
      <c r="X112" s="26" t="s">
        <v>83</v>
      </c>
      <c r="Y112" s="26" t="s">
        <v>83</v>
      </c>
      <c r="Z112" s="28">
        <v>0.16700000000000001</v>
      </c>
      <c r="AA112" s="28">
        <f t="shared" si="3"/>
        <v>0.16700000000000001</v>
      </c>
      <c r="AB112" s="28">
        <v>0</v>
      </c>
      <c r="AC112" s="28">
        <v>0.5</v>
      </c>
      <c r="AD112" s="28">
        <v>0</v>
      </c>
      <c r="AE112" s="28">
        <v>0.5</v>
      </c>
      <c r="AF112" s="30" t="s">
        <v>1293</v>
      </c>
      <c r="AG112" s="30" t="s">
        <v>300</v>
      </c>
      <c r="AH112" s="30" t="s">
        <v>1294</v>
      </c>
      <c r="AI112" s="30" t="s">
        <v>300</v>
      </c>
      <c r="AJ112" s="31">
        <v>0</v>
      </c>
      <c r="AK112" s="32" t="s">
        <v>1295</v>
      </c>
      <c r="AL112" s="32" t="s">
        <v>1296</v>
      </c>
      <c r="AM112" s="32">
        <v>3</v>
      </c>
      <c r="AN112" s="32" t="s">
        <v>300</v>
      </c>
      <c r="AO112" s="32">
        <v>0.5</v>
      </c>
      <c r="AP112" s="33" t="s">
        <v>300</v>
      </c>
      <c r="AQ112" s="33" t="s">
        <v>78</v>
      </c>
      <c r="AR112" s="33" t="s">
        <v>1297</v>
      </c>
      <c r="AS112" s="33" t="s">
        <v>78</v>
      </c>
      <c r="AT112" s="34">
        <v>0</v>
      </c>
      <c r="AU112" s="33" t="s">
        <v>2282</v>
      </c>
      <c r="AV112" s="33" t="s">
        <v>2283</v>
      </c>
      <c r="AW112" s="33" t="s">
        <v>300</v>
      </c>
      <c r="AX112" s="33" t="s">
        <v>86</v>
      </c>
      <c r="AY112" s="34">
        <v>0.5</v>
      </c>
      <c r="AZ112" s="105">
        <v>0.17</v>
      </c>
      <c r="BA112" s="105">
        <v>1</v>
      </c>
      <c r="BB112" s="107" t="s">
        <v>2344</v>
      </c>
      <c r="BC112" s="108" t="s">
        <v>2345</v>
      </c>
      <c r="BD112" s="108" t="s">
        <v>2345</v>
      </c>
      <c r="BE112" s="6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row>
    <row r="113" spans="1:131" customFormat="1" ht="76.5" customHeight="1" thickBot="1" x14ac:dyDescent="0.3">
      <c r="A113" s="25">
        <v>102</v>
      </c>
      <c r="B113" s="26" t="s">
        <v>230</v>
      </c>
      <c r="C113" s="26" t="s">
        <v>231</v>
      </c>
      <c r="D113" s="26" t="s">
        <v>1258</v>
      </c>
      <c r="E113" s="26" t="s">
        <v>1259</v>
      </c>
      <c r="F113" s="26" t="s">
        <v>1260</v>
      </c>
      <c r="G113" s="26" t="s">
        <v>1298</v>
      </c>
      <c r="H113" s="26" t="s">
        <v>1299</v>
      </c>
      <c r="I113" s="26" t="s">
        <v>1300</v>
      </c>
      <c r="J113" s="26" t="s">
        <v>1301</v>
      </c>
      <c r="K113" s="26" t="s">
        <v>78</v>
      </c>
      <c r="L113" s="26" t="s">
        <v>78</v>
      </c>
      <c r="M113" s="26" t="s">
        <v>78</v>
      </c>
      <c r="N113" s="27">
        <v>44928</v>
      </c>
      <c r="O113" s="27">
        <v>45199</v>
      </c>
      <c r="P113" s="27" t="s">
        <v>1265</v>
      </c>
      <c r="Q113" s="27" t="s">
        <v>1266</v>
      </c>
      <c r="R113" s="27" t="s">
        <v>1267</v>
      </c>
      <c r="S113" s="27" t="s">
        <v>1268</v>
      </c>
      <c r="T113" s="26" t="s">
        <v>78</v>
      </c>
      <c r="U113" s="26" t="s">
        <v>83</v>
      </c>
      <c r="V113" s="26" t="s">
        <v>83</v>
      </c>
      <c r="W113" s="26" t="s">
        <v>83</v>
      </c>
      <c r="X113" s="26" t="s">
        <v>83</v>
      </c>
      <c r="Y113" s="26" t="s">
        <v>83</v>
      </c>
      <c r="Z113" s="28">
        <v>0.16700000000000001</v>
      </c>
      <c r="AA113" s="28">
        <f t="shared" si="3"/>
        <v>0.16700000000000001</v>
      </c>
      <c r="AB113" s="28">
        <v>1</v>
      </c>
      <c r="AC113" s="28">
        <v>0</v>
      </c>
      <c r="AD113" s="28">
        <v>0</v>
      </c>
      <c r="AE113" s="28">
        <v>0</v>
      </c>
      <c r="AF113" s="30" t="s">
        <v>1302</v>
      </c>
      <c r="AG113" s="30" t="s">
        <v>1303</v>
      </c>
      <c r="AH113" s="30" t="s">
        <v>300</v>
      </c>
      <c r="AI113" s="30" t="s">
        <v>300</v>
      </c>
      <c r="AJ113" s="31">
        <v>1</v>
      </c>
      <c r="AK113" s="32" t="s">
        <v>88</v>
      </c>
      <c r="AL113" s="32" t="s">
        <v>78</v>
      </c>
      <c r="AM113" s="32" t="s">
        <v>78</v>
      </c>
      <c r="AN113" s="32" t="s">
        <v>78</v>
      </c>
      <c r="AO113" s="32">
        <v>0</v>
      </c>
      <c r="AP113" s="33" t="s">
        <v>88</v>
      </c>
      <c r="AQ113" s="33" t="s">
        <v>78</v>
      </c>
      <c r="AR113" s="33" t="s">
        <v>78</v>
      </c>
      <c r="AS113" s="33" t="s">
        <v>78</v>
      </c>
      <c r="AT113" s="34">
        <v>0</v>
      </c>
      <c r="AU113" s="35" t="s">
        <v>88</v>
      </c>
      <c r="AV113" s="36" t="s">
        <v>78</v>
      </c>
      <c r="AW113" s="36" t="s">
        <v>78</v>
      </c>
      <c r="AX113" s="36" t="s">
        <v>78</v>
      </c>
      <c r="AY113" s="37">
        <v>0</v>
      </c>
      <c r="AZ113" s="105">
        <v>0.17</v>
      </c>
      <c r="BA113" s="105">
        <v>1</v>
      </c>
      <c r="BB113" s="107" t="s">
        <v>2344</v>
      </c>
      <c r="BC113" s="108" t="s">
        <v>2345</v>
      </c>
      <c r="BD113" s="108" t="s">
        <v>2345</v>
      </c>
      <c r="BE113" s="6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row>
    <row r="114" spans="1:131" customFormat="1" ht="106.5" customHeight="1" thickBot="1" x14ac:dyDescent="0.3">
      <c r="A114" s="25">
        <v>103</v>
      </c>
      <c r="B114" s="26" t="s">
        <v>230</v>
      </c>
      <c r="C114" s="26" t="s">
        <v>231</v>
      </c>
      <c r="D114" s="26" t="s">
        <v>1258</v>
      </c>
      <c r="E114" s="26" t="s">
        <v>1259</v>
      </c>
      <c r="F114" s="26" t="s">
        <v>1260</v>
      </c>
      <c r="G114" s="26" t="s">
        <v>1304</v>
      </c>
      <c r="H114" s="26" t="s">
        <v>1305</v>
      </c>
      <c r="I114" s="26" t="s">
        <v>1306</v>
      </c>
      <c r="J114" s="26" t="s">
        <v>1307</v>
      </c>
      <c r="K114" s="26" t="s">
        <v>78</v>
      </c>
      <c r="L114" s="26" t="s">
        <v>78</v>
      </c>
      <c r="M114" s="26" t="s">
        <v>78</v>
      </c>
      <c r="N114" s="27">
        <v>44928</v>
      </c>
      <c r="O114" s="27">
        <v>45290</v>
      </c>
      <c r="P114" s="27" t="s">
        <v>1265</v>
      </c>
      <c r="Q114" s="27" t="s">
        <v>1266</v>
      </c>
      <c r="R114" s="27" t="s">
        <v>1267</v>
      </c>
      <c r="S114" s="27" t="s">
        <v>1268</v>
      </c>
      <c r="T114" s="26" t="s">
        <v>78</v>
      </c>
      <c r="U114" s="26" t="s">
        <v>83</v>
      </c>
      <c r="V114" s="26" t="s">
        <v>83</v>
      </c>
      <c r="W114" s="26" t="s">
        <v>83</v>
      </c>
      <c r="X114" s="26" t="s">
        <v>83</v>
      </c>
      <c r="Y114" s="26" t="s">
        <v>83</v>
      </c>
      <c r="Z114" s="28">
        <v>0.16600000000000001</v>
      </c>
      <c r="AA114" s="28">
        <f t="shared" si="3"/>
        <v>0.16600000000000001</v>
      </c>
      <c r="AB114" s="28">
        <v>0.25</v>
      </c>
      <c r="AC114" s="28">
        <v>0.25</v>
      </c>
      <c r="AD114" s="28">
        <v>0.25</v>
      </c>
      <c r="AE114" s="28">
        <v>0.25</v>
      </c>
      <c r="AF114" s="30" t="s">
        <v>1308</v>
      </c>
      <c r="AG114" s="30" t="s">
        <v>1282</v>
      </c>
      <c r="AH114" s="30" t="s">
        <v>1309</v>
      </c>
      <c r="AI114" s="30" t="s">
        <v>300</v>
      </c>
      <c r="AJ114" s="31">
        <v>0.25</v>
      </c>
      <c r="AK114" s="32" t="s">
        <v>1310</v>
      </c>
      <c r="AL114" s="32" t="s">
        <v>1285</v>
      </c>
      <c r="AM114" s="32" t="s">
        <v>1309</v>
      </c>
      <c r="AN114" s="32" t="s">
        <v>300</v>
      </c>
      <c r="AO114" s="32">
        <v>0.25</v>
      </c>
      <c r="AP114" s="33" t="s">
        <v>1311</v>
      </c>
      <c r="AQ114" s="52" t="s">
        <v>1312</v>
      </c>
      <c r="AR114" s="33" t="s">
        <v>1309</v>
      </c>
      <c r="AS114" s="33" t="s">
        <v>78</v>
      </c>
      <c r="AT114" s="34">
        <v>0.25</v>
      </c>
      <c r="AU114" s="33" t="s">
        <v>2284</v>
      </c>
      <c r="AV114" s="33" t="s">
        <v>2281</v>
      </c>
      <c r="AW114" s="33" t="s">
        <v>300</v>
      </c>
      <c r="AX114" s="33" t="s">
        <v>86</v>
      </c>
      <c r="AY114" s="34">
        <v>0.25</v>
      </c>
      <c r="AZ114" s="105">
        <v>0.17</v>
      </c>
      <c r="BA114" s="105">
        <v>1</v>
      </c>
      <c r="BB114" s="107" t="s">
        <v>2344</v>
      </c>
      <c r="BC114" s="108" t="s">
        <v>2345</v>
      </c>
      <c r="BD114" s="108" t="s">
        <v>2345</v>
      </c>
      <c r="BE114" s="6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row>
    <row r="115" spans="1:131" customFormat="1" ht="93" customHeight="1" thickBot="1" x14ac:dyDescent="0.3">
      <c r="A115" s="25">
        <v>104</v>
      </c>
      <c r="B115" s="26" t="s">
        <v>230</v>
      </c>
      <c r="C115" s="26" t="s">
        <v>231</v>
      </c>
      <c r="D115" s="26" t="s">
        <v>1258</v>
      </c>
      <c r="E115" s="26" t="s">
        <v>1259</v>
      </c>
      <c r="F115" s="26" t="s">
        <v>1260</v>
      </c>
      <c r="G115" s="26" t="s">
        <v>1313</v>
      </c>
      <c r="H115" s="26" t="s">
        <v>1314</v>
      </c>
      <c r="I115" s="26" t="s">
        <v>1315</v>
      </c>
      <c r="J115" s="26" t="s">
        <v>1307</v>
      </c>
      <c r="K115" s="26" t="s">
        <v>78</v>
      </c>
      <c r="L115" s="26" t="s">
        <v>78</v>
      </c>
      <c r="M115" s="26" t="s">
        <v>78</v>
      </c>
      <c r="N115" s="27">
        <v>44928</v>
      </c>
      <c r="O115" s="27">
        <v>45290</v>
      </c>
      <c r="P115" s="27" t="s">
        <v>1265</v>
      </c>
      <c r="Q115" s="27" t="s">
        <v>1266</v>
      </c>
      <c r="R115" s="27" t="s">
        <v>1267</v>
      </c>
      <c r="S115" s="27" t="s">
        <v>1268</v>
      </c>
      <c r="T115" s="26" t="s">
        <v>78</v>
      </c>
      <c r="U115" s="26" t="s">
        <v>83</v>
      </c>
      <c r="V115" s="26" t="s">
        <v>83</v>
      </c>
      <c r="W115" s="26" t="s">
        <v>83</v>
      </c>
      <c r="X115" s="26" t="s">
        <v>83</v>
      </c>
      <c r="Y115" s="26" t="s">
        <v>83</v>
      </c>
      <c r="Z115" s="28">
        <v>0.16600000000000001</v>
      </c>
      <c r="AA115" s="28">
        <f t="shared" si="3"/>
        <v>0.16600000000000001</v>
      </c>
      <c r="AB115" s="28">
        <v>0.25</v>
      </c>
      <c r="AC115" s="28">
        <v>0.25</v>
      </c>
      <c r="AD115" s="28">
        <v>0.25</v>
      </c>
      <c r="AE115" s="28">
        <v>0.25</v>
      </c>
      <c r="AF115" s="30" t="s">
        <v>1316</v>
      </c>
      <c r="AG115" s="30" t="s">
        <v>1282</v>
      </c>
      <c r="AH115" s="30" t="s">
        <v>1317</v>
      </c>
      <c r="AI115" s="30" t="s">
        <v>300</v>
      </c>
      <c r="AJ115" s="31">
        <v>0.25</v>
      </c>
      <c r="AK115" s="32" t="s">
        <v>1318</v>
      </c>
      <c r="AL115" s="32" t="s">
        <v>1285</v>
      </c>
      <c r="AM115" s="32" t="s">
        <v>1319</v>
      </c>
      <c r="AN115" s="32" t="s">
        <v>300</v>
      </c>
      <c r="AO115" s="32">
        <v>0.25</v>
      </c>
      <c r="AP115" s="33" t="s">
        <v>1320</v>
      </c>
      <c r="AQ115" s="52" t="s">
        <v>1312</v>
      </c>
      <c r="AR115" s="33" t="s">
        <v>1321</v>
      </c>
      <c r="AS115" s="33" t="s">
        <v>78</v>
      </c>
      <c r="AT115" s="34">
        <v>0.25</v>
      </c>
      <c r="AU115" s="33" t="s">
        <v>2285</v>
      </c>
      <c r="AV115" s="33" t="s">
        <v>2281</v>
      </c>
      <c r="AW115" s="33" t="s">
        <v>300</v>
      </c>
      <c r="AX115" s="33" t="s">
        <v>86</v>
      </c>
      <c r="AY115" s="34">
        <v>0.25</v>
      </c>
      <c r="AZ115" s="105">
        <v>0.17</v>
      </c>
      <c r="BA115" s="105">
        <v>1</v>
      </c>
      <c r="BB115" s="107" t="s">
        <v>2344</v>
      </c>
      <c r="BC115" s="108" t="s">
        <v>2345</v>
      </c>
      <c r="BD115" s="108" t="s">
        <v>2345</v>
      </c>
      <c r="BE115" s="6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row>
    <row r="116" spans="1:131" customFormat="1" ht="76.5" customHeight="1" thickBot="1" x14ac:dyDescent="0.3">
      <c r="A116" s="25">
        <v>105</v>
      </c>
      <c r="B116" s="26" t="s">
        <v>181</v>
      </c>
      <c r="C116" s="26" t="s">
        <v>182</v>
      </c>
      <c r="D116" s="26" t="s">
        <v>183</v>
      </c>
      <c r="E116" s="26" t="s">
        <v>336</v>
      </c>
      <c r="F116" s="26" t="s">
        <v>1322</v>
      </c>
      <c r="G116" s="26" t="s">
        <v>1323</v>
      </c>
      <c r="H116" s="26" t="s">
        <v>1324</v>
      </c>
      <c r="I116" s="26" t="s">
        <v>1325</v>
      </c>
      <c r="J116" s="26" t="s">
        <v>1326</v>
      </c>
      <c r="K116" s="26" t="s">
        <v>78</v>
      </c>
      <c r="L116" s="26" t="s">
        <v>78</v>
      </c>
      <c r="M116" s="26" t="s">
        <v>78</v>
      </c>
      <c r="N116" s="27">
        <v>44986</v>
      </c>
      <c r="O116" s="27">
        <v>45107</v>
      </c>
      <c r="P116" s="27" t="s">
        <v>1265</v>
      </c>
      <c r="Q116" s="27" t="s">
        <v>1266</v>
      </c>
      <c r="R116" s="27" t="s">
        <v>1267</v>
      </c>
      <c r="S116" s="27" t="s">
        <v>1268</v>
      </c>
      <c r="T116" s="26" t="s">
        <v>78</v>
      </c>
      <c r="U116" s="26" t="s">
        <v>83</v>
      </c>
      <c r="V116" s="26" t="s">
        <v>83</v>
      </c>
      <c r="W116" s="26" t="s">
        <v>83</v>
      </c>
      <c r="X116" s="26" t="s">
        <v>83</v>
      </c>
      <c r="Y116" s="26" t="s">
        <v>83</v>
      </c>
      <c r="Z116" s="28">
        <v>1</v>
      </c>
      <c r="AA116" s="28">
        <f t="shared" si="3"/>
        <v>1</v>
      </c>
      <c r="AB116" s="28">
        <v>0.5</v>
      </c>
      <c r="AC116" s="28">
        <v>0.5</v>
      </c>
      <c r="AD116" s="28">
        <v>0</v>
      </c>
      <c r="AE116" s="28">
        <v>0</v>
      </c>
      <c r="AF116" s="30" t="s">
        <v>1327</v>
      </c>
      <c r="AG116" s="30" t="s">
        <v>1328</v>
      </c>
      <c r="AH116" s="30" t="s">
        <v>300</v>
      </c>
      <c r="AI116" s="30" t="s">
        <v>300</v>
      </c>
      <c r="AJ116" s="31">
        <v>1</v>
      </c>
      <c r="AK116" s="32" t="s">
        <v>88</v>
      </c>
      <c r="AL116" s="32" t="s">
        <v>78</v>
      </c>
      <c r="AM116" s="32" t="s">
        <v>78</v>
      </c>
      <c r="AN116" s="32" t="s">
        <v>78</v>
      </c>
      <c r="AO116" s="32">
        <v>0</v>
      </c>
      <c r="AP116" s="33" t="s">
        <v>88</v>
      </c>
      <c r="AQ116" s="33" t="s">
        <v>78</v>
      </c>
      <c r="AR116" s="33" t="s">
        <v>78</v>
      </c>
      <c r="AS116" s="33" t="s">
        <v>78</v>
      </c>
      <c r="AT116" s="34">
        <v>0</v>
      </c>
      <c r="AU116" s="35" t="s">
        <v>88</v>
      </c>
      <c r="AV116" s="36" t="s">
        <v>78</v>
      </c>
      <c r="AW116" s="36" t="s">
        <v>78</v>
      </c>
      <c r="AX116" s="36" t="s">
        <v>78</v>
      </c>
      <c r="AY116" s="37">
        <v>0</v>
      </c>
      <c r="AZ116" s="105">
        <v>1</v>
      </c>
      <c r="BA116" s="105">
        <v>1</v>
      </c>
      <c r="BB116" s="107" t="s">
        <v>2344</v>
      </c>
      <c r="BC116" s="108" t="s">
        <v>2345</v>
      </c>
      <c r="BD116" s="108" t="s">
        <v>2345</v>
      </c>
      <c r="BE116" s="38">
        <f>AZ116</f>
        <v>1</v>
      </c>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row>
    <row r="117" spans="1:131" customFormat="1" ht="76.5" customHeight="1" thickBot="1" x14ac:dyDescent="0.3">
      <c r="A117" s="25">
        <v>106</v>
      </c>
      <c r="B117" s="26" t="s">
        <v>230</v>
      </c>
      <c r="C117" s="26" t="s">
        <v>723</v>
      </c>
      <c r="D117" s="26" t="s">
        <v>1329</v>
      </c>
      <c r="E117" s="26" t="s">
        <v>1330</v>
      </c>
      <c r="F117" s="26" t="s">
        <v>1331</v>
      </c>
      <c r="G117" s="26" t="s">
        <v>1332</v>
      </c>
      <c r="H117" s="53" t="s">
        <v>1333</v>
      </c>
      <c r="I117" s="26" t="s">
        <v>1334</v>
      </c>
      <c r="J117" s="26" t="s">
        <v>1335</v>
      </c>
      <c r="K117" s="26" t="s">
        <v>78</v>
      </c>
      <c r="L117" s="26" t="s">
        <v>78</v>
      </c>
      <c r="M117" s="26" t="s">
        <v>78</v>
      </c>
      <c r="N117" s="27">
        <v>44928</v>
      </c>
      <c r="O117" s="27">
        <v>45168</v>
      </c>
      <c r="P117" s="27" t="s">
        <v>1336</v>
      </c>
      <c r="Q117" s="27" t="s">
        <v>1337</v>
      </c>
      <c r="R117" s="27" t="s">
        <v>1338</v>
      </c>
      <c r="S117" s="27" t="s">
        <v>1339</v>
      </c>
      <c r="T117" s="26" t="s">
        <v>78</v>
      </c>
      <c r="U117" s="26" t="s">
        <v>83</v>
      </c>
      <c r="V117" s="26" t="s">
        <v>83</v>
      </c>
      <c r="W117" s="26" t="s">
        <v>83</v>
      </c>
      <c r="X117" s="26" t="s">
        <v>83</v>
      </c>
      <c r="Y117" s="26" t="s">
        <v>83</v>
      </c>
      <c r="Z117" s="28">
        <v>0.25</v>
      </c>
      <c r="AA117" s="28">
        <f t="shared" si="3"/>
        <v>0.25</v>
      </c>
      <c r="AB117" s="28">
        <v>0</v>
      </c>
      <c r="AC117" s="28">
        <v>0.5</v>
      </c>
      <c r="AD117" s="28">
        <v>0.5</v>
      </c>
      <c r="AE117" s="28">
        <v>0</v>
      </c>
      <c r="AF117" s="30" t="s">
        <v>1340</v>
      </c>
      <c r="AG117" s="30" t="s">
        <v>1341</v>
      </c>
      <c r="AH117" s="30" t="s">
        <v>1342</v>
      </c>
      <c r="AI117" s="30" t="s">
        <v>300</v>
      </c>
      <c r="AJ117" s="31">
        <v>0.09</v>
      </c>
      <c r="AK117" s="32" t="s">
        <v>1343</v>
      </c>
      <c r="AL117" s="32" t="s">
        <v>1344</v>
      </c>
      <c r="AM117" s="32" t="s">
        <v>1345</v>
      </c>
      <c r="AN117" s="32" t="s">
        <v>300</v>
      </c>
      <c r="AO117" s="32">
        <v>0.55000000000000004</v>
      </c>
      <c r="AP117" s="33" t="s">
        <v>1346</v>
      </c>
      <c r="AQ117" s="33" t="s">
        <v>1347</v>
      </c>
      <c r="AR117" s="33" t="s">
        <v>300</v>
      </c>
      <c r="AS117" s="33" t="s">
        <v>300</v>
      </c>
      <c r="AT117" s="34">
        <v>0.36</v>
      </c>
      <c r="AU117" s="35" t="s">
        <v>88</v>
      </c>
      <c r="AV117" s="36" t="s">
        <v>78</v>
      </c>
      <c r="AW117" s="36" t="s">
        <v>78</v>
      </c>
      <c r="AX117" s="36" t="s">
        <v>78</v>
      </c>
      <c r="AY117" s="37">
        <v>0</v>
      </c>
      <c r="AZ117" s="105">
        <v>0.25</v>
      </c>
      <c r="BA117" s="105">
        <v>1</v>
      </c>
      <c r="BB117" s="107" t="s">
        <v>2344</v>
      </c>
      <c r="BC117" s="108" t="s">
        <v>2345</v>
      </c>
      <c r="BD117" s="108" t="s">
        <v>2345</v>
      </c>
      <c r="BE117" s="62">
        <f>SUM(AZ117:AZ120)</f>
        <v>1</v>
      </c>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row>
    <row r="118" spans="1:131" customFormat="1" ht="76.5" customHeight="1" thickBot="1" x14ac:dyDescent="0.3">
      <c r="A118" s="25">
        <v>107</v>
      </c>
      <c r="B118" s="26" t="s">
        <v>230</v>
      </c>
      <c r="C118" s="26" t="s">
        <v>723</v>
      </c>
      <c r="D118" s="26" t="s">
        <v>1329</v>
      </c>
      <c r="E118" s="26" t="s">
        <v>1330</v>
      </c>
      <c r="F118" s="26" t="s">
        <v>1331</v>
      </c>
      <c r="G118" s="26" t="s">
        <v>1348</v>
      </c>
      <c r="H118" s="53" t="s">
        <v>1349</v>
      </c>
      <c r="I118" s="26" t="s">
        <v>1350</v>
      </c>
      <c r="J118" s="26" t="s">
        <v>1351</v>
      </c>
      <c r="K118" s="26" t="s">
        <v>78</v>
      </c>
      <c r="L118" s="26" t="s">
        <v>78</v>
      </c>
      <c r="M118" s="26" t="s">
        <v>78</v>
      </c>
      <c r="N118" s="27">
        <v>44928</v>
      </c>
      <c r="O118" s="27">
        <v>45168</v>
      </c>
      <c r="P118" s="27" t="s">
        <v>1336</v>
      </c>
      <c r="Q118" s="27" t="s">
        <v>1337</v>
      </c>
      <c r="R118" s="27" t="s">
        <v>1338</v>
      </c>
      <c r="S118" s="27" t="s">
        <v>1339</v>
      </c>
      <c r="T118" s="26" t="s">
        <v>78</v>
      </c>
      <c r="U118" s="26" t="s">
        <v>83</v>
      </c>
      <c r="V118" s="26" t="s">
        <v>83</v>
      </c>
      <c r="W118" s="26" t="s">
        <v>83</v>
      </c>
      <c r="X118" s="26" t="s">
        <v>83</v>
      </c>
      <c r="Y118" s="26" t="s">
        <v>83</v>
      </c>
      <c r="Z118" s="28">
        <v>0.25</v>
      </c>
      <c r="AA118" s="28">
        <f t="shared" si="3"/>
        <v>0.25</v>
      </c>
      <c r="AB118" s="28">
        <v>0</v>
      </c>
      <c r="AC118" s="28">
        <v>0</v>
      </c>
      <c r="AD118" s="28">
        <v>1</v>
      </c>
      <c r="AE118" s="28">
        <v>0</v>
      </c>
      <c r="AF118" s="30" t="s">
        <v>1352</v>
      </c>
      <c r="AG118" s="30" t="s">
        <v>300</v>
      </c>
      <c r="AH118" s="30" t="s">
        <v>1353</v>
      </c>
      <c r="AI118" s="30" t="s">
        <v>300</v>
      </c>
      <c r="AJ118" s="31">
        <v>0</v>
      </c>
      <c r="AK118" s="32" t="s">
        <v>1354</v>
      </c>
      <c r="AL118" s="32" t="s">
        <v>300</v>
      </c>
      <c r="AM118" s="32" t="s">
        <v>300</v>
      </c>
      <c r="AN118" s="32" t="s">
        <v>300</v>
      </c>
      <c r="AO118" s="32">
        <v>0</v>
      </c>
      <c r="AP118" s="33" t="s">
        <v>1355</v>
      </c>
      <c r="AQ118" s="33" t="s">
        <v>1356</v>
      </c>
      <c r="AR118" s="33" t="s">
        <v>300</v>
      </c>
      <c r="AS118" s="33" t="s">
        <v>300</v>
      </c>
      <c r="AT118" s="34">
        <v>1</v>
      </c>
      <c r="AU118" s="35" t="s">
        <v>88</v>
      </c>
      <c r="AV118" s="36" t="s">
        <v>78</v>
      </c>
      <c r="AW118" s="36" t="s">
        <v>78</v>
      </c>
      <c r="AX118" s="36" t="s">
        <v>78</v>
      </c>
      <c r="AY118" s="37">
        <v>0</v>
      </c>
      <c r="AZ118" s="105">
        <v>0.25</v>
      </c>
      <c r="BA118" s="105">
        <v>1</v>
      </c>
      <c r="BB118" s="107" t="s">
        <v>2344</v>
      </c>
      <c r="BC118" s="108" t="s">
        <v>2345</v>
      </c>
      <c r="BD118" s="108" t="s">
        <v>2345</v>
      </c>
      <c r="BE118" s="6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row>
    <row r="119" spans="1:131" customFormat="1" ht="76.5" customHeight="1" thickBot="1" x14ac:dyDescent="0.3">
      <c r="A119" s="25">
        <v>108</v>
      </c>
      <c r="B119" s="26" t="s">
        <v>230</v>
      </c>
      <c r="C119" s="26" t="s">
        <v>723</v>
      </c>
      <c r="D119" s="26" t="s">
        <v>1329</v>
      </c>
      <c r="E119" s="26" t="s">
        <v>1330</v>
      </c>
      <c r="F119" s="26" t="s">
        <v>1331</v>
      </c>
      <c r="G119" s="26" t="s">
        <v>1357</v>
      </c>
      <c r="H119" s="53" t="s">
        <v>1358</v>
      </c>
      <c r="I119" s="45">
        <v>1</v>
      </c>
      <c r="J119" s="26" t="s">
        <v>1359</v>
      </c>
      <c r="K119" s="26" t="s">
        <v>78</v>
      </c>
      <c r="L119" s="26" t="s">
        <v>78</v>
      </c>
      <c r="M119" s="26" t="s">
        <v>78</v>
      </c>
      <c r="N119" s="27">
        <v>44928</v>
      </c>
      <c r="O119" s="27">
        <v>45168</v>
      </c>
      <c r="P119" s="27" t="s">
        <v>1336</v>
      </c>
      <c r="Q119" s="27" t="s">
        <v>1337</v>
      </c>
      <c r="R119" s="27" t="s">
        <v>1338</v>
      </c>
      <c r="S119" s="27" t="s">
        <v>1339</v>
      </c>
      <c r="T119" s="26" t="s">
        <v>78</v>
      </c>
      <c r="U119" s="26" t="s">
        <v>83</v>
      </c>
      <c r="V119" s="26" t="s">
        <v>83</v>
      </c>
      <c r="W119" s="26" t="s">
        <v>83</v>
      </c>
      <c r="X119" s="26" t="s">
        <v>83</v>
      </c>
      <c r="Y119" s="26" t="s">
        <v>83</v>
      </c>
      <c r="Z119" s="28">
        <v>0.25</v>
      </c>
      <c r="AA119" s="28">
        <f t="shared" si="3"/>
        <v>0.25</v>
      </c>
      <c r="AB119" s="28">
        <v>0</v>
      </c>
      <c r="AC119" s="28">
        <v>0.6</v>
      </c>
      <c r="AD119" s="28">
        <v>0.4</v>
      </c>
      <c r="AE119" s="28">
        <v>0</v>
      </c>
      <c r="AF119" s="30" t="s">
        <v>1360</v>
      </c>
      <c r="AG119" s="30" t="s">
        <v>300</v>
      </c>
      <c r="AH119" s="30" t="s">
        <v>300</v>
      </c>
      <c r="AI119" s="30" t="s">
        <v>300</v>
      </c>
      <c r="AJ119" s="31">
        <v>0</v>
      </c>
      <c r="AK119" s="32" t="s">
        <v>1361</v>
      </c>
      <c r="AL119" s="32" t="s">
        <v>1362</v>
      </c>
      <c r="AM119" s="32" t="s">
        <v>1363</v>
      </c>
      <c r="AN119" s="32" t="s">
        <v>300</v>
      </c>
      <c r="AO119" s="32">
        <v>0.5</v>
      </c>
      <c r="AP119" s="33" t="s">
        <v>1364</v>
      </c>
      <c r="AQ119" s="33" t="s">
        <v>1365</v>
      </c>
      <c r="AR119" s="33" t="s">
        <v>1366</v>
      </c>
      <c r="AS119" s="33" t="s">
        <v>300</v>
      </c>
      <c r="AT119" s="34">
        <v>0.17</v>
      </c>
      <c r="AU119" s="39" t="s">
        <v>1367</v>
      </c>
      <c r="AV119" s="40" t="s">
        <v>1368</v>
      </c>
      <c r="AW119" s="40" t="s">
        <v>300</v>
      </c>
      <c r="AX119" s="40" t="s">
        <v>300</v>
      </c>
      <c r="AY119" s="41">
        <v>0.33</v>
      </c>
      <c r="AZ119" s="105">
        <v>0.25</v>
      </c>
      <c r="BA119" s="105">
        <v>1</v>
      </c>
      <c r="BB119" s="107" t="s">
        <v>2344</v>
      </c>
      <c r="BC119" s="108" t="s">
        <v>2345</v>
      </c>
      <c r="BD119" s="108" t="s">
        <v>2345</v>
      </c>
      <c r="BE119" s="6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row>
    <row r="120" spans="1:131" customFormat="1" ht="76.5" customHeight="1" thickBot="1" x14ac:dyDescent="0.3">
      <c r="A120" s="25">
        <v>109</v>
      </c>
      <c r="B120" s="26" t="s">
        <v>230</v>
      </c>
      <c r="C120" s="26" t="s">
        <v>723</v>
      </c>
      <c r="D120" s="26" t="s">
        <v>1329</v>
      </c>
      <c r="E120" s="26" t="s">
        <v>1330</v>
      </c>
      <c r="F120" s="26" t="s">
        <v>1331</v>
      </c>
      <c r="G120" s="26" t="s">
        <v>1369</v>
      </c>
      <c r="H120" s="53" t="s">
        <v>1370</v>
      </c>
      <c r="I120" s="45">
        <v>1</v>
      </c>
      <c r="J120" s="26" t="s">
        <v>1371</v>
      </c>
      <c r="K120" s="26" t="s">
        <v>78</v>
      </c>
      <c r="L120" s="26" t="s">
        <v>78</v>
      </c>
      <c r="M120" s="26" t="s">
        <v>78</v>
      </c>
      <c r="N120" s="27">
        <v>44928</v>
      </c>
      <c r="O120" s="27">
        <v>45290</v>
      </c>
      <c r="P120" s="27" t="s">
        <v>1336</v>
      </c>
      <c r="Q120" s="27" t="s">
        <v>1337</v>
      </c>
      <c r="R120" s="27" t="s">
        <v>1338</v>
      </c>
      <c r="S120" s="27" t="s">
        <v>1339</v>
      </c>
      <c r="T120" s="26" t="s">
        <v>78</v>
      </c>
      <c r="U120" s="26" t="s">
        <v>83</v>
      </c>
      <c r="V120" s="26" t="s">
        <v>83</v>
      </c>
      <c r="W120" s="26" t="s">
        <v>83</v>
      </c>
      <c r="X120" s="26" t="s">
        <v>83</v>
      </c>
      <c r="Y120" s="26" t="s">
        <v>83</v>
      </c>
      <c r="Z120" s="28">
        <v>0.25</v>
      </c>
      <c r="AA120" s="28">
        <f t="shared" si="3"/>
        <v>0.25</v>
      </c>
      <c r="AB120" s="28">
        <v>0.25</v>
      </c>
      <c r="AC120" s="28">
        <v>0.25</v>
      </c>
      <c r="AD120" s="28">
        <v>0.25</v>
      </c>
      <c r="AE120" s="28">
        <v>0.25</v>
      </c>
      <c r="AF120" s="30" t="s">
        <v>1372</v>
      </c>
      <c r="AG120" s="30" t="s">
        <v>1373</v>
      </c>
      <c r="AH120" s="30" t="s">
        <v>1374</v>
      </c>
      <c r="AI120" s="30" t="s">
        <v>300</v>
      </c>
      <c r="AJ120" s="31">
        <v>0.25</v>
      </c>
      <c r="AK120" s="32" t="s">
        <v>1375</v>
      </c>
      <c r="AL120" s="32" t="s">
        <v>1376</v>
      </c>
      <c r="AM120" s="32" t="s">
        <v>1377</v>
      </c>
      <c r="AN120" s="32" t="s">
        <v>300</v>
      </c>
      <c r="AO120" s="32">
        <v>0.25</v>
      </c>
      <c r="AP120" s="33" t="s">
        <v>1378</v>
      </c>
      <c r="AQ120" s="33" t="s">
        <v>1379</v>
      </c>
      <c r="AR120" s="33" t="s">
        <v>1380</v>
      </c>
      <c r="AS120" s="33" t="s">
        <v>300</v>
      </c>
      <c r="AT120" s="34">
        <v>0.25</v>
      </c>
      <c r="AU120" s="33" t="s">
        <v>2286</v>
      </c>
      <c r="AV120" s="33" t="s">
        <v>2287</v>
      </c>
      <c r="AW120" s="33" t="s">
        <v>300</v>
      </c>
      <c r="AX120" s="33" t="s">
        <v>300</v>
      </c>
      <c r="AY120" s="34">
        <v>0.25</v>
      </c>
      <c r="AZ120" s="105">
        <v>0.25</v>
      </c>
      <c r="BA120" s="105">
        <v>1</v>
      </c>
      <c r="BB120" s="107" t="s">
        <v>2344</v>
      </c>
      <c r="BC120" s="108" t="s">
        <v>2345</v>
      </c>
      <c r="BD120" s="108" t="s">
        <v>2345</v>
      </c>
      <c r="BE120" s="6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row>
    <row r="121" spans="1:131" customFormat="1" ht="76.5" customHeight="1" thickBot="1" x14ac:dyDescent="0.3">
      <c r="A121" s="25">
        <v>110</v>
      </c>
      <c r="B121" s="26" t="s">
        <v>230</v>
      </c>
      <c r="C121" s="26" t="s">
        <v>231</v>
      </c>
      <c r="D121" s="26" t="s">
        <v>232</v>
      </c>
      <c r="E121" s="26" t="s">
        <v>233</v>
      </c>
      <c r="F121" s="26" t="s">
        <v>1381</v>
      </c>
      <c r="G121" s="26" t="s">
        <v>1382</v>
      </c>
      <c r="H121" s="26" t="s">
        <v>1383</v>
      </c>
      <c r="I121" s="45" t="s">
        <v>1384</v>
      </c>
      <c r="J121" s="26" t="s">
        <v>1385</v>
      </c>
      <c r="K121" s="54" t="s">
        <v>1386</v>
      </c>
      <c r="L121" s="26" t="s">
        <v>78</v>
      </c>
      <c r="M121" s="26" t="s">
        <v>78</v>
      </c>
      <c r="N121" s="27">
        <v>44958</v>
      </c>
      <c r="O121" s="27">
        <v>45291</v>
      </c>
      <c r="P121" s="27" t="s">
        <v>1387</v>
      </c>
      <c r="Q121" s="27" t="s">
        <v>1388</v>
      </c>
      <c r="R121" s="27" t="s">
        <v>202</v>
      </c>
      <c r="S121" s="27" t="s">
        <v>203</v>
      </c>
      <c r="T121" s="26" t="s">
        <v>78</v>
      </c>
      <c r="U121" s="26" t="s">
        <v>83</v>
      </c>
      <c r="V121" s="26" t="s">
        <v>83</v>
      </c>
      <c r="W121" s="26" t="s">
        <v>83</v>
      </c>
      <c r="X121" s="26" t="s">
        <v>83</v>
      </c>
      <c r="Y121" s="26" t="s">
        <v>83</v>
      </c>
      <c r="Z121" s="28">
        <v>0.25</v>
      </c>
      <c r="AA121" s="28">
        <f t="shared" si="3"/>
        <v>0.25</v>
      </c>
      <c r="AB121" s="28">
        <v>0</v>
      </c>
      <c r="AC121" s="28">
        <v>0</v>
      </c>
      <c r="AD121" s="28">
        <v>0.5</v>
      </c>
      <c r="AE121" s="28">
        <v>0.5</v>
      </c>
      <c r="AF121" s="30">
        <v>0</v>
      </c>
      <c r="AG121" s="30">
        <v>0</v>
      </c>
      <c r="AH121" s="30" t="s">
        <v>1383</v>
      </c>
      <c r="AI121" s="30">
        <v>0</v>
      </c>
      <c r="AJ121" s="31">
        <v>0</v>
      </c>
      <c r="AK121" s="32" t="s">
        <v>1389</v>
      </c>
      <c r="AL121" s="32" t="s">
        <v>78</v>
      </c>
      <c r="AM121" s="32" t="s">
        <v>78</v>
      </c>
      <c r="AN121" s="32" t="s">
        <v>78</v>
      </c>
      <c r="AO121" s="32">
        <v>0</v>
      </c>
      <c r="AP121" s="33" t="s">
        <v>1390</v>
      </c>
      <c r="AQ121" s="33">
        <v>0</v>
      </c>
      <c r="AR121" s="33">
        <v>0</v>
      </c>
      <c r="AS121" s="33">
        <v>0</v>
      </c>
      <c r="AT121" s="34">
        <v>0</v>
      </c>
      <c r="AU121" s="33" t="s">
        <v>2288</v>
      </c>
      <c r="AV121" s="33" t="s">
        <v>2289</v>
      </c>
      <c r="AW121" s="33" t="s">
        <v>2290</v>
      </c>
      <c r="AX121" s="33" t="s">
        <v>2290</v>
      </c>
      <c r="AY121" s="34">
        <v>1</v>
      </c>
      <c r="AZ121" s="105">
        <v>0.25</v>
      </c>
      <c r="BA121" s="105">
        <v>1</v>
      </c>
      <c r="BB121" s="107" t="s">
        <v>2344</v>
      </c>
      <c r="BC121" s="108" t="s">
        <v>2345</v>
      </c>
      <c r="BD121" s="108" t="s">
        <v>2345</v>
      </c>
      <c r="BE121" s="62">
        <f>SUM(AZ121:AZ124)</f>
        <v>1</v>
      </c>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row>
    <row r="122" spans="1:131" customFormat="1" ht="76.5" customHeight="1" thickBot="1" x14ac:dyDescent="0.3">
      <c r="A122" s="25">
        <v>111</v>
      </c>
      <c r="B122" s="26" t="s">
        <v>230</v>
      </c>
      <c r="C122" s="26" t="s">
        <v>231</v>
      </c>
      <c r="D122" s="26" t="s">
        <v>232</v>
      </c>
      <c r="E122" s="26" t="s">
        <v>233</v>
      </c>
      <c r="F122" s="26" t="s">
        <v>1391</v>
      </c>
      <c r="G122" s="26" t="s">
        <v>1392</v>
      </c>
      <c r="H122" s="26" t="s">
        <v>1393</v>
      </c>
      <c r="I122" s="45" t="s">
        <v>1394</v>
      </c>
      <c r="J122" s="26" t="s">
        <v>1395</v>
      </c>
      <c r="K122" s="54" t="s">
        <v>1396</v>
      </c>
      <c r="L122" s="26" t="s">
        <v>78</v>
      </c>
      <c r="M122" s="26" t="s">
        <v>78</v>
      </c>
      <c r="N122" s="27">
        <v>44958</v>
      </c>
      <c r="O122" s="27">
        <v>45016</v>
      </c>
      <c r="P122" s="27" t="s">
        <v>1387</v>
      </c>
      <c r="Q122" s="27" t="s">
        <v>1388</v>
      </c>
      <c r="R122" s="27" t="s">
        <v>202</v>
      </c>
      <c r="S122" s="27" t="s">
        <v>203</v>
      </c>
      <c r="T122" s="26" t="s">
        <v>78</v>
      </c>
      <c r="U122" s="26" t="s">
        <v>83</v>
      </c>
      <c r="V122" s="26" t="s">
        <v>83</v>
      </c>
      <c r="W122" s="26" t="s">
        <v>83</v>
      </c>
      <c r="X122" s="26" t="s">
        <v>83</v>
      </c>
      <c r="Y122" s="26" t="s">
        <v>83</v>
      </c>
      <c r="Z122" s="28">
        <v>0.25</v>
      </c>
      <c r="AA122" s="28">
        <f t="shared" si="3"/>
        <v>0.25</v>
      </c>
      <c r="AB122" s="28">
        <v>1</v>
      </c>
      <c r="AC122" s="28">
        <v>0</v>
      </c>
      <c r="AD122" s="28">
        <v>0</v>
      </c>
      <c r="AE122" s="28">
        <v>0</v>
      </c>
      <c r="AF122" s="30" t="s">
        <v>1397</v>
      </c>
      <c r="AG122" s="30" t="s">
        <v>1398</v>
      </c>
      <c r="AH122" s="30" t="s">
        <v>86</v>
      </c>
      <c r="AI122" s="30" t="s">
        <v>86</v>
      </c>
      <c r="AJ122" s="31">
        <v>1</v>
      </c>
      <c r="AK122" s="32" t="s">
        <v>88</v>
      </c>
      <c r="AL122" s="32" t="s">
        <v>78</v>
      </c>
      <c r="AM122" s="32" t="s">
        <v>78</v>
      </c>
      <c r="AN122" s="32" t="s">
        <v>78</v>
      </c>
      <c r="AO122" s="32">
        <v>0</v>
      </c>
      <c r="AP122" s="33" t="s">
        <v>88</v>
      </c>
      <c r="AQ122" s="33" t="s">
        <v>78</v>
      </c>
      <c r="AR122" s="33" t="s">
        <v>78</v>
      </c>
      <c r="AS122" s="33" t="s">
        <v>78</v>
      </c>
      <c r="AT122" s="34">
        <v>0</v>
      </c>
      <c r="AU122" s="35" t="s">
        <v>88</v>
      </c>
      <c r="AV122" s="36" t="s">
        <v>78</v>
      </c>
      <c r="AW122" s="36" t="s">
        <v>78</v>
      </c>
      <c r="AX122" s="36" t="s">
        <v>78</v>
      </c>
      <c r="AY122" s="37">
        <v>0</v>
      </c>
      <c r="AZ122" s="105">
        <v>0.25</v>
      </c>
      <c r="BA122" s="105">
        <v>1</v>
      </c>
      <c r="BB122" s="107" t="s">
        <v>2344</v>
      </c>
      <c r="BC122" s="108" t="s">
        <v>2345</v>
      </c>
      <c r="BD122" s="108" t="s">
        <v>2345</v>
      </c>
      <c r="BE122" s="6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row>
    <row r="123" spans="1:131" customFormat="1" ht="76.5" customHeight="1" thickBot="1" x14ac:dyDescent="0.3">
      <c r="A123" s="25">
        <v>112</v>
      </c>
      <c r="B123" s="26" t="s">
        <v>230</v>
      </c>
      <c r="C123" s="26" t="s">
        <v>231</v>
      </c>
      <c r="D123" s="26" t="s">
        <v>232</v>
      </c>
      <c r="E123" s="26" t="s">
        <v>233</v>
      </c>
      <c r="F123" s="26" t="s">
        <v>1381</v>
      </c>
      <c r="G123" s="26" t="s">
        <v>1399</v>
      </c>
      <c r="H123" s="26" t="s">
        <v>1400</v>
      </c>
      <c r="I123" s="45" t="s">
        <v>237</v>
      </c>
      <c r="J123" s="26" t="s">
        <v>1401</v>
      </c>
      <c r="K123" s="27" t="s">
        <v>1402</v>
      </c>
      <c r="L123" s="26" t="s">
        <v>78</v>
      </c>
      <c r="M123" s="26" t="s">
        <v>78</v>
      </c>
      <c r="N123" s="27">
        <v>44958</v>
      </c>
      <c r="O123" s="27">
        <v>45291</v>
      </c>
      <c r="P123" s="27" t="s">
        <v>1387</v>
      </c>
      <c r="Q123" s="27" t="s">
        <v>1388</v>
      </c>
      <c r="R123" s="27" t="s">
        <v>202</v>
      </c>
      <c r="S123" s="27" t="s">
        <v>203</v>
      </c>
      <c r="T123" s="26" t="s">
        <v>78</v>
      </c>
      <c r="U123" s="26" t="s">
        <v>83</v>
      </c>
      <c r="V123" s="26" t="s">
        <v>83</v>
      </c>
      <c r="W123" s="26" t="s">
        <v>83</v>
      </c>
      <c r="X123" s="26" t="s">
        <v>83</v>
      </c>
      <c r="Y123" s="26" t="s">
        <v>83</v>
      </c>
      <c r="Z123" s="28">
        <v>0.25</v>
      </c>
      <c r="AA123" s="28">
        <f t="shared" si="3"/>
        <v>0.25</v>
      </c>
      <c r="AB123" s="28">
        <v>0.09</v>
      </c>
      <c r="AC123" s="28">
        <v>0.3</v>
      </c>
      <c r="AD123" s="28">
        <v>0.3</v>
      </c>
      <c r="AE123" s="28">
        <v>0.31</v>
      </c>
      <c r="AF123" s="30" t="s">
        <v>1403</v>
      </c>
      <c r="AG123" s="30" t="s">
        <v>1404</v>
      </c>
      <c r="AH123" s="30" t="s">
        <v>1405</v>
      </c>
      <c r="AI123" s="30">
        <v>0</v>
      </c>
      <c r="AJ123" s="31">
        <v>0</v>
      </c>
      <c r="AK123" s="32" t="s">
        <v>1406</v>
      </c>
      <c r="AL123" s="32" t="s">
        <v>1407</v>
      </c>
      <c r="AM123" s="32" t="s">
        <v>1408</v>
      </c>
      <c r="AN123" s="32" t="s">
        <v>78</v>
      </c>
      <c r="AO123" s="32">
        <v>0.21</v>
      </c>
      <c r="AP123" s="33" t="s">
        <v>1409</v>
      </c>
      <c r="AQ123" s="33" t="s">
        <v>1410</v>
      </c>
      <c r="AR123" s="33" t="s">
        <v>1411</v>
      </c>
      <c r="AS123" s="33" t="s">
        <v>78</v>
      </c>
      <c r="AT123" s="34">
        <v>0.4</v>
      </c>
      <c r="AU123" s="33" t="s">
        <v>2291</v>
      </c>
      <c r="AV123" s="33" t="s">
        <v>2292</v>
      </c>
      <c r="AW123" s="33" t="s">
        <v>2293</v>
      </c>
      <c r="AX123" s="33" t="s">
        <v>86</v>
      </c>
      <c r="AY123" s="34">
        <v>0.39</v>
      </c>
      <c r="AZ123" s="105">
        <v>0.25</v>
      </c>
      <c r="BA123" s="105">
        <v>1</v>
      </c>
      <c r="BB123" s="107" t="s">
        <v>2344</v>
      </c>
      <c r="BC123" s="108" t="s">
        <v>2345</v>
      </c>
      <c r="BD123" s="108" t="s">
        <v>2345</v>
      </c>
      <c r="BE123" s="6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row>
    <row r="124" spans="1:131" customFormat="1" ht="76.5" customHeight="1" thickBot="1" x14ac:dyDescent="0.3">
      <c r="A124" s="25">
        <v>113</v>
      </c>
      <c r="B124" s="26" t="s">
        <v>230</v>
      </c>
      <c r="C124" s="26" t="s">
        <v>231</v>
      </c>
      <c r="D124" s="26" t="s">
        <v>232</v>
      </c>
      <c r="E124" s="26" t="s">
        <v>233</v>
      </c>
      <c r="F124" s="26" t="s">
        <v>1381</v>
      </c>
      <c r="G124" s="26" t="s">
        <v>1412</v>
      </c>
      <c r="H124" s="26" t="s">
        <v>1413</v>
      </c>
      <c r="I124" s="45" t="s">
        <v>237</v>
      </c>
      <c r="J124" s="26" t="s">
        <v>1414</v>
      </c>
      <c r="K124" s="27" t="s">
        <v>296</v>
      </c>
      <c r="L124" s="26" t="s">
        <v>314</v>
      </c>
      <c r="M124" s="26" t="s">
        <v>78</v>
      </c>
      <c r="N124" s="27">
        <v>44958</v>
      </c>
      <c r="O124" s="27">
        <v>45291</v>
      </c>
      <c r="P124" s="27" t="s">
        <v>1387</v>
      </c>
      <c r="Q124" s="27" t="s">
        <v>1388</v>
      </c>
      <c r="R124" s="27" t="s">
        <v>202</v>
      </c>
      <c r="S124" s="27" t="s">
        <v>203</v>
      </c>
      <c r="T124" s="26" t="s">
        <v>78</v>
      </c>
      <c r="U124" s="26" t="s">
        <v>83</v>
      </c>
      <c r="V124" s="26" t="s">
        <v>83</v>
      </c>
      <c r="W124" s="26" t="s">
        <v>83</v>
      </c>
      <c r="X124" s="26" t="s">
        <v>83</v>
      </c>
      <c r="Y124" s="26" t="s">
        <v>83</v>
      </c>
      <c r="Z124" s="28">
        <v>0.25</v>
      </c>
      <c r="AA124" s="28">
        <f t="shared" si="3"/>
        <v>0.25</v>
      </c>
      <c r="AB124" s="28">
        <v>0.12</v>
      </c>
      <c r="AC124" s="28">
        <v>0.28999999999999998</v>
      </c>
      <c r="AD124" s="28">
        <v>0.28999999999999998</v>
      </c>
      <c r="AE124" s="28">
        <v>0.3</v>
      </c>
      <c r="AF124" s="30" t="s">
        <v>1415</v>
      </c>
      <c r="AG124" s="30" t="s">
        <v>1416</v>
      </c>
      <c r="AH124" s="30" t="s">
        <v>1417</v>
      </c>
      <c r="AI124" s="30">
        <v>0</v>
      </c>
      <c r="AJ124" s="31">
        <v>0.12</v>
      </c>
      <c r="AK124" s="32" t="s">
        <v>1418</v>
      </c>
      <c r="AL124" s="32" t="s">
        <v>1419</v>
      </c>
      <c r="AM124" s="32" t="s">
        <v>1420</v>
      </c>
      <c r="AN124" s="32" t="s">
        <v>86</v>
      </c>
      <c r="AO124" s="32">
        <v>0.28999999999999998</v>
      </c>
      <c r="AP124" s="33" t="s">
        <v>1421</v>
      </c>
      <c r="AQ124" s="33">
        <v>0</v>
      </c>
      <c r="AR124" s="33" t="s">
        <v>1422</v>
      </c>
      <c r="AS124" s="33" t="s">
        <v>1423</v>
      </c>
      <c r="AT124" s="34">
        <v>0</v>
      </c>
      <c r="AU124" s="33" t="s">
        <v>2294</v>
      </c>
      <c r="AV124" s="33" t="s">
        <v>2295</v>
      </c>
      <c r="AW124" s="33" t="s">
        <v>2296</v>
      </c>
      <c r="AX124" s="33" t="s">
        <v>86</v>
      </c>
      <c r="AY124" s="34">
        <v>0.59</v>
      </c>
      <c r="AZ124" s="105">
        <v>0.25</v>
      </c>
      <c r="BA124" s="105">
        <v>1</v>
      </c>
      <c r="BB124" s="107" t="s">
        <v>2344</v>
      </c>
      <c r="BC124" s="108" t="s">
        <v>2345</v>
      </c>
      <c r="BD124" s="108" t="s">
        <v>2345</v>
      </c>
      <c r="BE124" s="6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row>
    <row r="125" spans="1:131" customFormat="1" ht="76.5" customHeight="1" thickBot="1" x14ac:dyDescent="0.3">
      <c r="A125" s="25">
        <v>114</v>
      </c>
      <c r="B125" s="26" t="s">
        <v>163</v>
      </c>
      <c r="C125" s="26" t="s">
        <v>164</v>
      </c>
      <c r="D125" s="26" t="s">
        <v>165</v>
      </c>
      <c r="E125" s="26" t="s">
        <v>166</v>
      </c>
      <c r="F125" s="26" t="s">
        <v>1034</v>
      </c>
      <c r="G125" s="26" t="s">
        <v>1424</v>
      </c>
      <c r="H125" s="26" t="s">
        <v>1425</v>
      </c>
      <c r="I125" s="45" t="s">
        <v>170</v>
      </c>
      <c r="J125" s="26" t="s">
        <v>1426</v>
      </c>
      <c r="K125" s="26" t="s">
        <v>104</v>
      </c>
      <c r="L125" s="26" t="s">
        <v>1427</v>
      </c>
      <c r="M125" s="26" t="s">
        <v>78</v>
      </c>
      <c r="N125" s="27">
        <v>44927</v>
      </c>
      <c r="O125" s="27">
        <v>45291</v>
      </c>
      <c r="P125" s="27" t="s">
        <v>1387</v>
      </c>
      <c r="Q125" s="27" t="s">
        <v>1388</v>
      </c>
      <c r="R125" s="27" t="s">
        <v>202</v>
      </c>
      <c r="S125" s="27" t="s">
        <v>203</v>
      </c>
      <c r="T125" s="26" t="s">
        <v>78</v>
      </c>
      <c r="U125" s="26" t="s">
        <v>83</v>
      </c>
      <c r="V125" s="26" t="s">
        <v>83</v>
      </c>
      <c r="W125" s="26" t="s">
        <v>83</v>
      </c>
      <c r="X125" s="26" t="s">
        <v>83</v>
      </c>
      <c r="Y125" s="26" t="s">
        <v>83</v>
      </c>
      <c r="Z125" s="28">
        <v>1</v>
      </c>
      <c r="AA125" s="28">
        <f t="shared" si="3"/>
        <v>1</v>
      </c>
      <c r="AB125" s="28">
        <v>0.4</v>
      </c>
      <c r="AC125" s="28">
        <v>0.15</v>
      </c>
      <c r="AD125" s="28">
        <v>0.15</v>
      </c>
      <c r="AE125" s="28">
        <v>0.3</v>
      </c>
      <c r="AF125" s="30" t="s">
        <v>1428</v>
      </c>
      <c r="AG125" s="30" t="s">
        <v>1429</v>
      </c>
      <c r="AH125" s="30" t="s">
        <v>1430</v>
      </c>
      <c r="AI125" s="30">
        <v>0</v>
      </c>
      <c r="AJ125" s="31">
        <v>0.39</v>
      </c>
      <c r="AK125" s="32" t="s">
        <v>1431</v>
      </c>
      <c r="AL125" s="32" t="s">
        <v>1432</v>
      </c>
      <c r="AM125" s="32">
        <v>0</v>
      </c>
      <c r="AN125" s="32" t="s">
        <v>87</v>
      </c>
      <c r="AO125" s="32">
        <v>0.03</v>
      </c>
      <c r="AP125" s="33" t="s">
        <v>1433</v>
      </c>
      <c r="AQ125" s="33" t="s">
        <v>1434</v>
      </c>
      <c r="AR125" s="33" t="s">
        <v>1435</v>
      </c>
      <c r="AS125" s="33" t="s">
        <v>86</v>
      </c>
      <c r="AT125" s="34">
        <v>0.3</v>
      </c>
      <c r="AU125" s="33" t="s">
        <v>2297</v>
      </c>
      <c r="AV125" s="33" t="s">
        <v>2298</v>
      </c>
      <c r="AW125" s="33" t="s">
        <v>2299</v>
      </c>
      <c r="AX125" s="33" t="s">
        <v>86</v>
      </c>
      <c r="AY125" s="34">
        <v>0.28000000000000003</v>
      </c>
      <c r="AZ125" s="105">
        <v>1</v>
      </c>
      <c r="BA125" s="105">
        <v>1</v>
      </c>
      <c r="BB125" s="107" t="s">
        <v>2344</v>
      </c>
      <c r="BC125" s="108" t="s">
        <v>2345</v>
      </c>
      <c r="BD125" s="108" t="s">
        <v>2345</v>
      </c>
      <c r="BE125" s="38">
        <f>AZ125</f>
        <v>1</v>
      </c>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row>
    <row r="126" spans="1:131" customFormat="1" ht="76.5" customHeight="1" thickBot="1" x14ac:dyDescent="0.3">
      <c r="A126" s="25">
        <v>115</v>
      </c>
      <c r="B126" s="26" t="s">
        <v>181</v>
      </c>
      <c r="C126" s="26" t="s">
        <v>182</v>
      </c>
      <c r="D126" s="26" t="s">
        <v>183</v>
      </c>
      <c r="E126" s="26" t="s">
        <v>1436</v>
      </c>
      <c r="F126" s="26" t="s">
        <v>1437</v>
      </c>
      <c r="G126" s="26" t="s">
        <v>1438</v>
      </c>
      <c r="H126" s="26" t="s">
        <v>1439</v>
      </c>
      <c r="I126" s="45" t="s">
        <v>1440</v>
      </c>
      <c r="J126" s="26" t="s">
        <v>1441</v>
      </c>
      <c r="K126" s="26" t="s">
        <v>78</v>
      </c>
      <c r="L126" s="26" t="s">
        <v>78</v>
      </c>
      <c r="M126" s="26" t="s">
        <v>78</v>
      </c>
      <c r="N126" s="27">
        <v>44958</v>
      </c>
      <c r="O126" s="27">
        <v>45107</v>
      </c>
      <c r="P126" s="27" t="s">
        <v>1387</v>
      </c>
      <c r="Q126" s="27" t="s">
        <v>1388</v>
      </c>
      <c r="R126" s="27" t="s">
        <v>202</v>
      </c>
      <c r="S126" s="27" t="s">
        <v>203</v>
      </c>
      <c r="T126" s="26" t="s">
        <v>78</v>
      </c>
      <c r="U126" s="26" t="s">
        <v>83</v>
      </c>
      <c r="V126" s="26" t="s">
        <v>83</v>
      </c>
      <c r="W126" s="26" t="s">
        <v>83</v>
      </c>
      <c r="X126" s="26" t="s">
        <v>83</v>
      </c>
      <c r="Y126" s="26" t="s">
        <v>83</v>
      </c>
      <c r="Z126" s="28">
        <v>0.5</v>
      </c>
      <c r="AA126" s="28">
        <f t="shared" si="3"/>
        <v>0.5</v>
      </c>
      <c r="AB126" s="28">
        <v>0</v>
      </c>
      <c r="AC126" s="28">
        <v>1</v>
      </c>
      <c r="AD126" s="28">
        <v>0</v>
      </c>
      <c r="AE126" s="28">
        <v>0</v>
      </c>
      <c r="AF126" s="30">
        <v>0</v>
      </c>
      <c r="AG126" s="30">
        <v>0</v>
      </c>
      <c r="AH126" s="30">
        <v>0</v>
      </c>
      <c r="AI126" s="30">
        <v>0</v>
      </c>
      <c r="AJ126" s="31">
        <v>0</v>
      </c>
      <c r="AK126" s="32" t="s">
        <v>1442</v>
      </c>
      <c r="AL126" s="32" t="s">
        <v>1443</v>
      </c>
      <c r="AM126" s="32" t="s">
        <v>78</v>
      </c>
      <c r="AN126" s="32" t="s">
        <v>78</v>
      </c>
      <c r="AO126" s="32">
        <v>1</v>
      </c>
      <c r="AP126" s="33" t="s">
        <v>88</v>
      </c>
      <c r="AQ126" s="33" t="s">
        <v>78</v>
      </c>
      <c r="AR126" s="33" t="s">
        <v>78</v>
      </c>
      <c r="AS126" s="33" t="s">
        <v>78</v>
      </c>
      <c r="AT126" s="34">
        <v>0</v>
      </c>
      <c r="AU126" s="35" t="s">
        <v>88</v>
      </c>
      <c r="AV126" s="36" t="s">
        <v>78</v>
      </c>
      <c r="AW126" s="36" t="s">
        <v>78</v>
      </c>
      <c r="AX126" s="36" t="s">
        <v>78</v>
      </c>
      <c r="AY126" s="37">
        <v>0</v>
      </c>
      <c r="AZ126" s="105">
        <v>0.5</v>
      </c>
      <c r="BA126" s="105">
        <v>1</v>
      </c>
      <c r="BB126" s="107" t="s">
        <v>2344</v>
      </c>
      <c r="BC126" s="108" t="s">
        <v>2345</v>
      </c>
      <c r="BD126" s="108" t="s">
        <v>2345</v>
      </c>
      <c r="BE126" s="62">
        <f>SUM(AZ126:AZ127)</f>
        <v>1</v>
      </c>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row>
    <row r="127" spans="1:131" customFormat="1" ht="76.5" customHeight="1" thickBot="1" x14ac:dyDescent="0.3">
      <c r="A127" s="25">
        <v>116</v>
      </c>
      <c r="B127" s="26" t="s">
        <v>181</v>
      </c>
      <c r="C127" s="26" t="s">
        <v>182</v>
      </c>
      <c r="D127" s="26" t="s">
        <v>183</v>
      </c>
      <c r="E127" s="26" t="s">
        <v>184</v>
      </c>
      <c r="F127" s="26" t="s">
        <v>185</v>
      </c>
      <c r="G127" s="26" t="s">
        <v>1444</v>
      </c>
      <c r="H127" s="26" t="s">
        <v>187</v>
      </c>
      <c r="I127" s="26" t="s">
        <v>1445</v>
      </c>
      <c r="J127" s="26" t="s">
        <v>189</v>
      </c>
      <c r="K127" s="26" t="s">
        <v>78</v>
      </c>
      <c r="L127" s="26" t="s">
        <v>78</v>
      </c>
      <c r="M127" s="26" t="s">
        <v>78</v>
      </c>
      <c r="N127" s="27">
        <v>45047</v>
      </c>
      <c r="O127" s="27">
        <v>45291</v>
      </c>
      <c r="P127" s="27" t="s">
        <v>1387</v>
      </c>
      <c r="Q127" s="27" t="s">
        <v>1388</v>
      </c>
      <c r="R127" s="27" t="s">
        <v>202</v>
      </c>
      <c r="S127" s="27" t="s">
        <v>203</v>
      </c>
      <c r="T127" s="26" t="s">
        <v>78</v>
      </c>
      <c r="U127" s="26" t="s">
        <v>83</v>
      </c>
      <c r="V127" s="26" t="s">
        <v>83</v>
      </c>
      <c r="W127" s="26" t="s">
        <v>83</v>
      </c>
      <c r="X127" s="26" t="s">
        <v>83</v>
      </c>
      <c r="Y127" s="26" t="s">
        <v>83</v>
      </c>
      <c r="Z127" s="45">
        <v>0.5</v>
      </c>
      <c r="AA127" s="28">
        <f t="shared" si="3"/>
        <v>0.5</v>
      </c>
      <c r="AB127" s="28">
        <v>0</v>
      </c>
      <c r="AC127" s="45">
        <v>0.33</v>
      </c>
      <c r="AD127" s="45">
        <v>0.33</v>
      </c>
      <c r="AE127" s="45">
        <v>0.34</v>
      </c>
      <c r="AF127" s="30">
        <v>0</v>
      </c>
      <c r="AG127" s="30">
        <v>0</v>
      </c>
      <c r="AH127" s="30">
        <v>0</v>
      </c>
      <c r="AI127" s="30">
        <v>0</v>
      </c>
      <c r="AJ127" s="31">
        <v>0</v>
      </c>
      <c r="AK127" s="32" t="s">
        <v>1446</v>
      </c>
      <c r="AL127" s="32" t="s">
        <v>1447</v>
      </c>
      <c r="AM127" s="32" t="s">
        <v>1448</v>
      </c>
      <c r="AN127" s="32" t="s">
        <v>86</v>
      </c>
      <c r="AO127" s="32">
        <v>0.67</v>
      </c>
      <c r="AP127" s="33" t="s">
        <v>1449</v>
      </c>
      <c r="AQ127" s="33" t="s">
        <v>1450</v>
      </c>
      <c r="AR127" s="33" t="s">
        <v>86</v>
      </c>
      <c r="AS127" s="33" t="s">
        <v>86</v>
      </c>
      <c r="AT127" s="34">
        <v>0.33</v>
      </c>
      <c r="AU127" s="35" t="s">
        <v>88</v>
      </c>
      <c r="AV127" s="36" t="s">
        <v>78</v>
      </c>
      <c r="AW127" s="36" t="s">
        <v>78</v>
      </c>
      <c r="AX127" s="36" t="s">
        <v>78</v>
      </c>
      <c r="AY127" s="37">
        <v>0</v>
      </c>
      <c r="AZ127" s="105">
        <v>0.5</v>
      </c>
      <c r="BA127" s="105">
        <v>1</v>
      </c>
      <c r="BB127" s="107" t="s">
        <v>2344</v>
      </c>
      <c r="BC127" s="108" t="s">
        <v>2345</v>
      </c>
      <c r="BD127" s="108" t="s">
        <v>2345</v>
      </c>
      <c r="BE127" s="6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row>
    <row r="128" spans="1:131" customFormat="1" ht="76.5" customHeight="1" thickBot="1" x14ac:dyDescent="0.3">
      <c r="A128" s="25">
        <v>117</v>
      </c>
      <c r="B128" s="26" t="s">
        <v>163</v>
      </c>
      <c r="C128" s="26" t="s">
        <v>1451</v>
      </c>
      <c r="D128" s="26" t="s">
        <v>1452</v>
      </c>
      <c r="E128" s="26" t="s">
        <v>1453</v>
      </c>
      <c r="F128" s="26" t="s">
        <v>1454</v>
      </c>
      <c r="G128" s="26" t="s">
        <v>1455</v>
      </c>
      <c r="H128" s="26" t="s">
        <v>1456</v>
      </c>
      <c r="I128" s="45" t="s">
        <v>1457</v>
      </c>
      <c r="J128" s="26" t="s">
        <v>1458</v>
      </c>
      <c r="K128" s="54" t="s">
        <v>1459</v>
      </c>
      <c r="L128" s="26" t="s">
        <v>78</v>
      </c>
      <c r="M128" s="26" t="s">
        <v>78</v>
      </c>
      <c r="N128" s="27">
        <v>45020</v>
      </c>
      <c r="O128" s="27">
        <v>45198</v>
      </c>
      <c r="P128" s="27" t="s">
        <v>1460</v>
      </c>
      <c r="Q128" s="27" t="s">
        <v>1461</v>
      </c>
      <c r="R128" s="27" t="s">
        <v>358</v>
      </c>
      <c r="S128" s="27" t="s">
        <v>359</v>
      </c>
      <c r="T128" s="26" t="s">
        <v>78</v>
      </c>
      <c r="U128" s="26" t="s">
        <v>83</v>
      </c>
      <c r="V128" s="26" t="s">
        <v>83</v>
      </c>
      <c r="W128" s="26" t="s">
        <v>83</v>
      </c>
      <c r="X128" s="26" t="s">
        <v>83</v>
      </c>
      <c r="Y128" s="26" t="s">
        <v>83</v>
      </c>
      <c r="Z128" s="28">
        <v>0.2</v>
      </c>
      <c r="AA128" s="28">
        <f t="shared" si="3"/>
        <v>0.2</v>
      </c>
      <c r="AB128" s="28">
        <v>0</v>
      </c>
      <c r="AC128" s="28">
        <v>0.5</v>
      </c>
      <c r="AD128" s="28">
        <v>0.5</v>
      </c>
      <c r="AE128" s="28">
        <v>0</v>
      </c>
      <c r="AF128" s="30" t="s">
        <v>1462</v>
      </c>
      <c r="AG128" s="30" t="s">
        <v>1463</v>
      </c>
      <c r="AH128" s="30" t="s">
        <v>1464</v>
      </c>
      <c r="AI128" s="30" t="s">
        <v>86</v>
      </c>
      <c r="AJ128" s="31">
        <v>0.5</v>
      </c>
      <c r="AK128" s="32" t="s">
        <v>1465</v>
      </c>
      <c r="AL128" s="32" t="s">
        <v>1466</v>
      </c>
      <c r="AM128" s="32" t="s">
        <v>1467</v>
      </c>
      <c r="AN128" s="32" t="s">
        <v>377</v>
      </c>
      <c r="AO128" s="32">
        <v>0.1</v>
      </c>
      <c r="AP128" s="33" t="s">
        <v>1468</v>
      </c>
      <c r="AQ128" s="33" t="s">
        <v>1469</v>
      </c>
      <c r="AR128" s="33" t="s">
        <v>78</v>
      </c>
      <c r="AS128" s="33" t="s">
        <v>78</v>
      </c>
      <c r="AT128" s="34">
        <v>0.4</v>
      </c>
      <c r="AU128" s="35" t="s">
        <v>88</v>
      </c>
      <c r="AV128" s="36" t="s">
        <v>78</v>
      </c>
      <c r="AW128" s="36" t="s">
        <v>78</v>
      </c>
      <c r="AX128" s="36" t="s">
        <v>78</v>
      </c>
      <c r="AY128" s="37">
        <v>0</v>
      </c>
      <c r="AZ128" s="105">
        <v>0.2</v>
      </c>
      <c r="BA128" s="105">
        <v>1</v>
      </c>
      <c r="BB128" s="107" t="s">
        <v>2344</v>
      </c>
      <c r="BC128" s="108" t="s">
        <v>2345</v>
      </c>
      <c r="BD128" s="108" t="s">
        <v>2345</v>
      </c>
      <c r="BE128" s="62">
        <f>SUM(AZ128:AZ132)</f>
        <v>1</v>
      </c>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row>
    <row r="129" spans="1:131" customFormat="1" ht="76.5" customHeight="1" thickBot="1" x14ac:dyDescent="0.3">
      <c r="A129" s="25">
        <v>118</v>
      </c>
      <c r="B129" s="26" t="s">
        <v>163</v>
      </c>
      <c r="C129" s="26" t="s">
        <v>1451</v>
      </c>
      <c r="D129" s="26" t="s">
        <v>1452</v>
      </c>
      <c r="E129" s="26" t="s">
        <v>1453</v>
      </c>
      <c r="F129" s="26" t="s">
        <v>1454</v>
      </c>
      <c r="G129" s="26" t="s">
        <v>1470</v>
      </c>
      <c r="H129" s="26" t="s">
        <v>1471</v>
      </c>
      <c r="I129" s="45" t="s">
        <v>1472</v>
      </c>
      <c r="J129" s="26" t="s">
        <v>1473</v>
      </c>
      <c r="K129" s="54" t="s">
        <v>1459</v>
      </c>
      <c r="L129" s="26" t="s">
        <v>78</v>
      </c>
      <c r="M129" s="26" t="s">
        <v>78</v>
      </c>
      <c r="N129" s="27">
        <v>44958</v>
      </c>
      <c r="O129" s="27">
        <v>45198</v>
      </c>
      <c r="P129" s="27" t="s">
        <v>1460</v>
      </c>
      <c r="Q129" s="27" t="s">
        <v>1461</v>
      </c>
      <c r="R129" s="27" t="s">
        <v>358</v>
      </c>
      <c r="S129" s="27" t="s">
        <v>359</v>
      </c>
      <c r="T129" s="26" t="s">
        <v>78</v>
      </c>
      <c r="U129" s="26" t="s">
        <v>83</v>
      </c>
      <c r="V129" s="26" t="s">
        <v>83</v>
      </c>
      <c r="W129" s="26" t="s">
        <v>83</v>
      </c>
      <c r="X129" s="26" t="s">
        <v>83</v>
      </c>
      <c r="Y129" s="26" t="s">
        <v>83</v>
      </c>
      <c r="Z129" s="28">
        <v>0.2</v>
      </c>
      <c r="AA129" s="28">
        <f t="shared" si="3"/>
        <v>0.2</v>
      </c>
      <c r="AB129" s="28">
        <v>0.33</v>
      </c>
      <c r="AC129" s="28">
        <v>0.33</v>
      </c>
      <c r="AD129" s="28">
        <v>0.34</v>
      </c>
      <c r="AE129" s="28">
        <v>0</v>
      </c>
      <c r="AF129" s="30" t="s">
        <v>1474</v>
      </c>
      <c r="AG129" s="30" t="s">
        <v>1475</v>
      </c>
      <c r="AH129" s="30" t="s">
        <v>1476</v>
      </c>
      <c r="AI129" s="30" t="s">
        <v>86</v>
      </c>
      <c r="AJ129" s="31">
        <v>0.33</v>
      </c>
      <c r="AK129" s="32" t="s">
        <v>1477</v>
      </c>
      <c r="AL129" s="32" t="s">
        <v>1478</v>
      </c>
      <c r="AM129" s="32" t="s">
        <v>1479</v>
      </c>
      <c r="AN129" s="32" t="s">
        <v>86</v>
      </c>
      <c r="AO129" s="32">
        <v>0.33</v>
      </c>
      <c r="AP129" s="33" t="s">
        <v>1480</v>
      </c>
      <c r="AQ129" s="33" t="s">
        <v>1481</v>
      </c>
      <c r="AR129" s="33" t="s">
        <v>78</v>
      </c>
      <c r="AS129" s="33" t="s">
        <v>78</v>
      </c>
      <c r="AT129" s="34">
        <v>0.34</v>
      </c>
      <c r="AU129" s="35" t="s">
        <v>88</v>
      </c>
      <c r="AV129" s="36" t="s">
        <v>78</v>
      </c>
      <c r="AW129" s="36" t="s">
        <v>78</v>
      </c>
      <c r="AX129" s="36" t="s">
        <v>78</v>
      </c>
      <c r="AY129" s="37">
        <v>0</v>
      </c>
      <c r="AZ129" s="105">
        <v>0.2</v>
      </c>
      <c r="BA129" s="105">
        <v>1</v>
      </c>
      <c r="BB129" s="107" t="s">
        <v>2344</v>
      </c>
      <c r="BC129" s="108" t="s">
        <v>2345</v>
      </c>
      <c r="BD129" s="108" t="s">
        <v>2345</v>
      </c>
      <c r="BE129" s="6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row>
    <row r="130" spans="1:131" customFormat="1" ht="76.5" customHeight="1" thickBot="1" x14ac:dyDescent="0.3">
      <c r="A130" s="25">
        <v>119</v>
      </c>
      <c r="B130" s="26" t="s">
        <v>163</v>
      </c>
      <c r="C130" s="26" t="s">
        <v>1451</v>
      </c>
      <c r="D130" s="26" t="s">
        <v>1452</v>
      </c>
      <c r="E130" s="26" t="s">
        <v>1453</v>
      </c>
      <c r="F130" s="26" t="s">
        <v>1454</v>
      </c>
      <c r="G130" s="26" t="s">
        <v>1482</v>
      </c>
      <c r="H130" s="26" t="s">
        <v>1483</v>
      </c>
      <c r="I130" s="45" t="s">
        <v>1484</v>
      </c>
      <c r="J130" s="26" t="s">
        <v>1485</v>
      </c>
      <c r="K130" s="26" t="s">
        <v>78</v>
      </c>
      <c r="L130" s="26" t="s">
        <v>1486</v>
      </c>
      <c r="M130" s="26" t="s">
        <v>78</v>
      </c>
      <c r="N130" s="27">
        <v>44958</v>
      </c>
      <c r="O130" s="27">
        <v>45260</v>
      </c>
      <c r="P130" s="27" t="s">
        <v>1460</v>
      </c>
      <c r="Q130" s="27" t="s">
        <v>1461</v>
      </c>
      <c r="R130" s="27" t="s">
        <v>358</v>
      </c>
      <c r="S130" s="27" t="s">
        <v>359</v>
      </c>
      <c r="T130" s="26" t="s">
        <v>78</v>
      </c>
      <c r="U130" s="26" t="s">
        <v>83</v>
      </c>
      <c r="V130" s="26" t="s">
        <v>83</v>
      </c>
      <c r="W130" s="26" t="s">
        <v>83</v>
      </c>
      <c r="X130" s="26" t="s">
        <v>83</v>
      </c>
      <c r="Y130" s="26" t="s">
        <v>83</v>
      </c>
      <c r="Z130" s="28">
        <v>0.2</v>
      </c>
      <c r="AA130" s="28">
        <f t="shared" si="3"/>
        <v>0.2</v>
      </c>
      <c r="AB130" s="28">
        <v>0.25</v>
      </c>
      <c r="AC130" s="28">
        <v>0.25</v>
      </c>
      <c r="AD130" s="28">
        <v>0.25</v>
      </c>
      <c r="AE130" s="28">
        <v>0.25</v>
      </c>
      <c r="AF130" s="30" t="s">
        <v>1487</v>
      </c>
      <c r="AG130" s="30" t="s">
        <v>1488</v>
      </c>
      <c r="AH130" s="30" t="s">
        <v>1489</v>
      </c>
      <c r="AI130" s="30" t="s">
        <v>86</v>
      </c>
      <c r="AJ130" s="31">
        <v>0.25</v>
      </c>
      <c r="AK130" s="32" t="s">
        <v>1490</v>
      </c>
      <c r="AL130" s="32" t="s">
        <v>1491</v>
      </c>
      <c r="AM130" s="32" t="s">
        <v>1492</v>
      </c>
      <c r="AN130" s="32" t="s">
        <v>86</v>
      </c>
      <c r="AO130" s="32">
        <v>0.5</v>
      </c>
      <c r="AP130" s="33" t="s">
        <v>1493</v>
      </c>
      <c r="AQ130" s="33" t="s">
        <v>1494</v>
      </c>
      <c r="AR130" s="33" t="s">
        <v>78</v>
      </c>
      <c r="AS130" s="33" t="s">
        <v>1495</v>
      </c>
      <c r="AT130" s="34">
        <v>0.05</v>
      </c>
      <c r="AU130" s="33" t="s">
        <v>2300</v>
      </c>
      <c r="AV130" s="33" t="s">
        <v>2301</v>
      </c>
      <c r="AW130" s="33" t="s">
        <v>86</v>
      </c>
      <c r="AX130" s="33" t="s">
        <v>86</v>
      </c>
      <c r="AY130" s="34">
        <v>0.2</v>
      </c>
      <c r="AZ130" s="105">
        <v>0.2</v>
      </c>
      <c r="BA130" s="105">
        <v>1</v>
      </c>
      <c r="BB130" s="107" t="s">
        <v>2344</v>
      </c>
      <c r="BC130" s="108" t="s">
        <v>2345</v>
      </c>
      <c r="BD130" s="108" t="s">
        <v>2345</v>
      </c>
      <c r="BE130" s="6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row>
    <row r="131" spans="1:131" customFormat="1" ht="76.5" customHeight="1" thickBot="1" x14ac:dyDescent="0.3">
      <c r="A131" s="25">
        <v>120</v>
      </c>
      <c r="B131" s="26" t="s">
        <v>163</v>
      </c>
      <c r="C131" s="26" t="s">
        <v>1451</v>
      </c>
      <c r="D131" s="26" t="s">
        <v>1452</v>
      </c>
      <c r="E131" s="26" t="s">
        <v>1453</v>
      </c>
      <c r="F131" s="26" t="s">
        <v>1454</v>
      </c>
      <c r="G131" s="26" t="s">
        <v>1496</v>
      </c>
      <c r="H131" s="26" t="s">
        <v>1497</v>
      </c>
      <c r="I131" s="45" t="s">
        <v>1498</v>
      </c>
      <c r="J131" s="26" t="s">
        <v>1499</v>
      </c>
      <c r="K131" s="26" t="s">
        <v>78</v>
      </c>
      <c r="L131" s="26" t="s">
        <v>1486</v>
      </c>
      <c r="M131" s="26" t="s">
        <v>78</v>
      </c>
      <c r="N131" s="27">
        <v>45020</v>
      </c>
      <c r="O131" s="27">
        <v>45107</v>
      </c>
      <c r="P131" s="27" t="s">
        <v>1460</v>
      </c>
      <c r="Q131" s="27" t="s">
        <v>1461</v>
      </c>
      <c r="R131" s="27" t="s">
        <v>358</v>
      </c>
      <c r="S131" s="27" t="s">
        <v>359</v>
      </c>
      <c r="T131" s="26" t="s">
        <v>78</v>
      </c>
      <c r="U131" s="26" t="s">
        <v>83</v>
      </c>
      <c r="V131" s="26" t="s">
        <v>83</v>
      </c>
      <c r="W131" s="26" t="s">
        <v>83</v>
      </c>
      <c r="X131" s="26" t="s">
        <v>83</v>
      </c>
      <c r="Y131" s="26" t="s">
        <v>83</v>
      </c>
      <c r="Z131" s="28">
        <v>0.2</v>
      </c>
      <c r="AA131" s="28">
        <f t="shared" si="3"/>
        <v>0.2</v>
      </c>
      <c r="AB131" s="28">
        <v>0</v>
      </c>
      <c r="AC131" s="28">
        <v>1</v>
      </c>
      <c r="AD131" s="28">
        <v>0</v>
      </c>
      <c r="AE131" s="28">
        <v>0</v>
      </c>
      <c r="AF131" s="30" t="s">
        <v>1500</v>
      </c>
      <c r="AG131" s="30" t="s">
        <v>1501</v>
      </c>
      <c r="AH131" s="30" t="s">
        <v>78</v>
      </c>
      <c r="AI131" s="30" t="s">
        <v>86</v>
      </c>
      <c r="AJ131" s="31">
        <v>1</v>
      </c>
      <c r="AK131" s="32" t="s">
        <v>88</v>
      </c>
      <c r="AL131" s="32" t="s">
        <v>78</v>
      </c>
      <c r="AM131" s="32" t="s">
        <v>78</v>
      </c>
      <c r="AN131" s="32" t="s">
        <v>78</v>
      </c>
      <c r="AO131" s="32">
        <v>0</v>
      </c>
      <c r="AP131" s="33" t="s">
        <v>88</v>
      </c>
      <c r="AQ131" s="33" t="s">
        <v>78</v>
      </c>
      <c r="AR131" s="33" t="s">
        <v>78</v>
      </c>
      <c r="AS131" s="33" t="s">
        <v>78</v>
      </c>
      <c r="AT131" s="34">
        <v>0</v>
      </c>
      <c r="AU131" s="35" t="s">
        <v>88</v>
      </c>
      <c r="AV131" s="36" t="s">
        <v>78</v>
      </c>
      <c r="AW131" s="36" t="s">
        <v>78</v>
      </c>
      <c r="AX131" s="36" t="s">
        <v>78</v>
      </c>
      <c r="AY131" s="37">
        <v>0</v>
      </c>
      <c r="AZ131" s="105">
        <v>0.2</v>
      </c>
      <c r="BA131" s="105">
        <v>1</v>
      </c>
      <c r="BB131" s="107" t="s">
        <v>2344</v>
      </c>
      <c r="BC131" s="108" t="s">
        <v>2345</v>
      </c>
      <c r="BD131" s="108" t="s">
        <v>2345</v>
      </c>
      <c r="BE131" s="6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row>
    <row r="132" spans="1:131" customFormat="1" ht="76.5" customHeight="1" thickBot="1" x14ac:dyDescent="0.3">
      <c r="A132" s="25">
        <v>121</v>
      </c>
      <c r="B132" s="26" t="s">
        <v>163</v>
      </c>
      <c r="C132" s="26" t="s">
        <v>1451</v>
      </c>
      <c r="D132" s="26" t="s">
        <v>1452</v>
      </c>
      <c r="E132" s="26" t="s">
        <v>1453</v>
      </c>
      <c r="F132" s="26" t="s">
        <v>1454</v>
      </c>
      <c r="G132" s="26" t="s">
        <v>1502</v>
      </c>
      <c r="H132" s="26" t="s">
        <v>1503</v>
      </c>
      <c r="I132" s="45" t="s">
        <v>1504</v>
      </c>
      <c r="J132" s="26" t="s">
        <v>1458</v>
      </c>
      <c r="K132" s="26" t="s">
        <v>78</v>
      </c>
      <c r="L132" s="26" t="s">
        <v>1486</v>
      </c>
      <c r="M132" s="26" t="s">
        <v>78</v>
      </c>
      <c r="N132" s="27">
        <v>45108</v>
      </c>
      <c r="O132" s="27">
        <v>45199</v>
      </c>
      <c r="P132" s="27" t="s">
        <v>1460</v>
      </c>
      <c r="Q132" s="27" t="s">
        <v>1461</v>
      </c>
      <c r="R132" s="27" t="s">
        <v>358</v>
      </c>
      <c r="S132" s="27" t="s">
        <v>359</v>
      </c>
      <c r="T132" s="26" t="s">
        <v>78</v>
      </c>
      <c r="U132" s="26" t="s">
        <v>83</v>
      </c>
      <c r="V132" s="26" t="s">
        <v>83</v>
      </c>
      <c r="W132" s="26" t="s">
        <v>83</v>
      </c>
      <c r="X132" s="26" t="s">
        <v>83</v>
      </c>
      <c r="Y132" s="26" t="s">
        <v>83</v>
      </c>
      <c r="Z132" s="28">
        <v>0.2</v>
      </c>
      <c r="AA132" s="28">
        <f t="shared" si="3"/>
        <v>0.2</v>
      </c>
      <c r="AB132" s="28">
        <v>0</v>
      </c>
      <c r="AC132" s="28">
        <v>0</v>
      </c>
      <c r="AD132" s="28">
        <v>1</v>
      </c>
      <c r="AE132" s="28">
        <v>0</v>
      </c>
      <c r="AF132" s="30" t="s">
        <v>1505</v>
      </c>
      <c r="AG132" s="30" t="s">
        <v>1506</v>
      </c>
      <c r="AH132" s="30" t="s">
        <v>1507</v>
      </c>
      <c r="AI132" s="30" t="s">
        <v>86</v>
      </c>
      <c r="AJ132" s="31">
        <v>0.1</v>
      </c>
      <c r="AK132" s="32" t="s">
        <v>1508</v>
      </c>
      <c r="AL132" s="32" t="s">
        <v>1509</v>
      </c>
      <c r="AM132" s="32" t="s">
        <v>78</v>
      </c>
      <c r="AN132" s="32" t="s">
        <v>78</v>
      </c>
      <c r="AO132" s="32">
        <v>0.9</v>
      </c>
      <c r="AP132" s="33" t="s">
        <v>88</v>
      </c>
      <c r="AQ132" s="33" t="s">
        <v>78</v>
      </c>
      <c r="AR132" s="33" t="s">
        <v>78</v>
      </c>
      <c r="AS132" s="33" t="s">
        <v>78</v>
      </c>
      <c r="AT132" s="34">
        <v>0</v>
      </c>
      <c r="AU132" s="35" t="s">
        <v>88</v>
      </c>
      <c r="AV132" s="36" t="s">
        <v>78</v>
      </c>
      <c r="AW132" s="36" t="s">
        <v>78</v>
      </c>
      <c r="AX132" s="36" t="s">
        <v>78</v>
      </c>
      <c r="AY132" s="37">
        <v>0</v>
      </c>
      <c r="AZ132" s="105">
        <v>0.2</v>
      </c>
      <c r="BA132" s="105">
        <v>1</v>
      </c>
      <c r="BB132" s="107" t="s">
        <v>2344</v>
      </c>
      <c r="BC132" s="108" t="s">
        <v>2345</v>
      </c>
      <c r="BD132" s="108" t="s">
        <v>2345</v>
      </c>
      <c r="BE132" s="6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row>
    <row r="133" spans="1:131" customFormat="1" ht="76.5" customHeight="1" thickBot="1" x14ac:dyDescent="0.3">
      <c r="A133" s="25">
        <v>122</v>
      </c>
      <c r="B133" s="26" t="s">
        <v>163</v>
      </c>
      <c r="C133" s="26" t="s">
        <v>164</v>
      </c>
      <c r="D133" s="26" t="s">
        <v>165</v>
      </c>
      <c r="E133" s="26" t="s">
        <v>166</v>
      </c>
      <c r="F133" s="26" t="s">
        <v>167</v>
      </c>
      <c r="G133" s="26" t="s">
        <v>1510</v>
      </c>
      <c r="H133" s="26" t="s">
        <v>1511</v>
      </c>
      <c r="I133" s="45">
        <v>1</v>
      </c>
      <c r="J133" s="26" t="s">
        <v>1512</v>
      </c>
      <c r="K133" s="26" t="s">
        <v>78</v>
      </c>
      <c r="L133" s="26" t="s">
        <v>1486</v>
      </c>
      <c r="M133" s="26" t="s">
        <v>78</v>
      </c>
      <c r="N133" s="27">
        <v>45020</v>
      </c>
      <c r="O133" s="27">
        <v>45260</v>
      </c>
      <c r="P133" s="27" t="s">
        <v>1460</v>
      </c>
      <c r="Q133" s="27" t="s">
        <v>1461</v>
      </c>
      <c r="R133" s="27" t="s">
        <v>358</v>
      </c>
      <c r="S133" s="27" t="s">
        <v>359</v>
      </c>
      <c r="T133" s="26" t="s">
        <v>78</v>
      </c>
      <c r="U133" s="26" t="s">
        <v>83</v>
      </c>
      <c r="V133" s="26" t="s">
        <v>83</v>
      </c>
      <c r="W133" s="26" t="s">
        <v>83</v>
      </c>
      <c r="X133" s="26" t="s">
        <v>83</v>
      </c>
      <c r="Y133" s="26" t="s">
        <v>83</v>
      </c>
      <c r="Z133" s="28">
        <v>1</v>
      </c>
      <c r="AA133" s="28">
        <f t="shared" si="3"/>
        <v>1</v>
      </c>
      <c r="AB133" s="28">
        <v>0</v>
      </c>
      <c r="AC133" s="28">
        <v>0.33</v>
      </c>
      <c r="AD133" s="28">
        <v>0.33</v>
      </c>
      <c r="AE133" s="28">
        <v>0.34</v>
      </c>
      <c r="AF133" s="30" t="s">
        <v>1513</v>
      </c>
      <c r="AG133" s="30" t="s">
        <v>1514</v>
      </c>
      <c r="AH133" s="30" t="s">
        <v>1515</v>
      </c>
      <c r="AI133" s="30" t="s">
        <v>86</v>
      </c>
      <c r="AJ133" s="31">
        <v>0.33</v>
      </c>
      <c r="AK133" s="32" t="s">
        <v>1516</v>
      </c>
      <c r="AL133" s="32" t="s">
        <v>1517</v>
      </c>
      <c r="AM133" s="32" t="s">
        <v>1515</v>
      </c>
      <c r="AN133" s="32" t="s">
        <v>78</v>
      </c>
      <c r="AO133" s="32">
        <v>0.33</v>
      </c>
      <c r="AP133" s="33" t="s">
        <v>1518</v>
      </c>
      <c r="AQ133" s="33" t="s">
        <v>1517</v>
      </c>
      <c r="AR133" s="33" t="s">
        <v>1515</v>
      </c>
      <c r="AS133" s="33" t="s">
        <v>78</v>
      </c>
      <c r="AT133" s="34">
        <v>0.05</v>
      </c>
      <c r="AU133" s="33" t="s">
        <v>2302</v>
      </c>
      <c r="AV133" s="33" t="s">
        <v>1517</v>
      </c>
      <c r="AW133" s="33" t="s">
        <v>86</v>
      </c>
      <c r="AX133" s="33" t="s">
        <v>86</v>
      </c>
      <c r="AY133" s="34">
        <v>0.28999999999999998</v>
      </c>
      <c r="AZ133" s="105">
        <v>1</v>
      </c>
      <c r="BA133" s="105">
        <v>1</v>
      </c>
      <c r="BB133" s="107" t="s">
        <v>2344</v>
      </c>
      <c r="BC133" s="108" t="s">
        <v>2345</v>
      </c>
      <c r="BD133" s="108" t="s">
        <v>2345</v>
      </c>
      <c r="BE133" s="38">
        <f>AZ133</f>
        <v>1</v>
      </c>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row>
    <row r="134" spans="1:131" customFormat="1" ht="76.5" customHeight="1" thickBot="1" x14ac:dyDescent="0.3">
      <c r="A134" s="25">
        <v>123</v>
      </c>
      <c r="B134" s="26" t="s">
        <v>181</v>
      </c>
      <c r="C134" s="26" t="s">
        <v>182</v>
      </c>
      <c r="D134" s="26" t="s">
        <v>183</v>
      </c>
      <c r="E134" s="26" t="s">
        <v>184</v>
      </c>
      <c r="F134" s="26" t="s">
        <v>185</v>
      </c>
      <c r="G134" s="26" t="s">
        <v>1519</v>
      </c>
      <c r="H134" s="26" t="s">
        <v>187</v>
      </c>
      <c r="I134" s="26" t="s">
        <v>1520</v>
      </c>
      <c r="J134" s="26" t="s">
        <v>189</v>
      </c>
      <c r="K134" s="26" t="s">
        <v>78</v>
      </c>
      <c r="L134" s="26" t="s">
        <v>78</v>
      </c>
      <c r="M134" s="26" t="s">
        <v>78</v>
      </c>
      <c r="N134" s="27">
        <v>45047</v>
      </c>
      <c r="O134" s="27">
        <v>45291</v>
      </c>
      <c r="P134" s="27" t="s">
        <v>1460</v>
      </c>
      <c r="Q134" s="27" t="s">
        <v>1461</v>
      </c>
      <c r="R134" s="27" t="s">
        <v>358</v>
      </c>
      <c r="S134" s="27" t="s">
        <v>359</v>
      </c>
      <c r="T134" s="26" t="s">
        <v>78</v>
      </c>
      <c r="U134" s="26" t="s">
        <v>83</v>
      </c>
      <c r="V134" s="26" t="s">
        <v>83</v>
      </c>
      <c r="W134" s="26" t="s">
        <v>83</v>
      </c>
      <c r="X134" s="26" t="s">
        <v>83</v>
      </c>
      <c r="Y134" s="26" t="s">
        <v>83</v>
      </c>
      <c r="Z134" s="45">
        <v>1</v>
      </c>
      <c r="AA134" s="28">
        <f t="shared" si="3"/>
        <v>1</v>
      </c>
      <c r="AB134" s="28">
        <v>0</v>
      </c>
      <c r="AC134" s="45">
        <v>0.33</v>
      </c>
      <c r="AD134" s="45">
        <v>0.33</v>
      </c>
      <c r="AE134" s="45">
        <v>0.34</v>
      </c>
      <c r="AF134" s="30" t="s">
        <v>1521</v>
      </c>
      <c r="AG134" s="30" t="s">
        <v>1522</v>
      </c>
      <c r="AH134" s="30" t="s">
        <v>86</v>
      </c>
      <c r="AI134" s="30" t="s">
        <v>86</v>
      </c>
      <c r="AJ134" s="31">
        <v>0.5</v>
      </c>
      <c r="AK134" s="32" t="s">
        <v>1523</v>
      </c>
      <c r="AL134" s="32" t="s">
        <v>1524</v>
      </c>
      <c r="AM134" s="32" t="s">
        <v>1525</v>
      </c>
      <c r="AN134" s="32" t="s">
        <v>78</v>
      </c>
      <c r="AO134" s="32">
        <v>0.2</v>
      </c>
      <c r="AP134" s="33" t="s">
        <v>88</v>
      </c>
      <c r="AQ134" s="33" t="s">
        <v>78</v>
      </c>
      <c r="AR134" s="33" t="s">
        <v>78</v>
      </c>
      <c r="AS134" s="33" t="s">
        <v>78</v>
      </c>
      <c r="AT134" s="34">
        <v>0.3</v>
      </c>
      <c r="AU134" s="35" t="s">
        <v>88</v>
      </c>
      <c r="AV134" s="36" t="s">
        <v>78</v>
      </c>
      <c r="AW134" s="36" t="s">
        <v>78</v>
      </c>
      <c r="AX134" s="36" t="s">
        <v>78</v>
      </c>
      <c r="AY134" s="37">
        <v>0</v>
      </c>
      <c r="AZ134" s="105">
        <v>1</v>
      </c>
      <c r="BA134" s="105">
        <v>1</v>
      </c>
      <c r="BB134" s="107" t="s">
        <v>2344</v>
      </c>
      <c r="BC134" s="108" t="s">
        <v>2345</v>
      </c>
      <c r="BD134" s="108" t="s">
        <v>2345</v>
      </c>
      <c r="BE134" s="38">
        <f>AZ134</f>
        <v>1</v>
      </c>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row>
    <row r="135" spans="1:131" customFormat="1" ht="76.5" customHeight="1" thickBot="1" x14ac:dyDescent="0.3">
      <c r="A135" s="25">
        <v>124</v>
      </c>
      <c r="B135" s="26" t="s">
        <v>230</v>
      </c>
      <c r="C135" s="26" t="s">
        <v>231</v>
      </c>
      <c r="D135" s="26" t="s">
        <v>232</v>
      </c>
      <c r="E135" s="26" t="s">
        <v>233</v>
      </c>
      <c r="F135" s="26" t="s">
        <v>1381</v>
      </c>
      <c r="G135" s="26" t="s">
        <v>1526</v>
      </c>
      <c r="H135" s="26" t="s">
        <v>1527</v>
      </c>
      <c r="I135" s="45" t="s">
        <v>237</v>
      </c>
      <c r="J135" s="26" t="s">
        <v>1528</v>
      </c>
      <c r="K135" s="26" t="s">
        <v>1459</v>
      </c>
      <c r="L135" s="26" t="s">
        <v>78</v>
      </c>
      <c r="M135" s="26" t="s">
        <v>78</v>
      </c>
      <c r="N135" s="27">
        <v>44928</v>
      </c>
      <c r="O135" s="27">
        <v>45289</v>
      </c>
      <c r="P135" s="27" t="s">
        <v>1460</v>
      </c>
      <c r="Q135" s="27" t="s">
        <v>1461</v>
      </c>
      <c r="R135" s="27" t="s">
        <v>358</v>
      </c>
      <c r="S135" s="27" t="s">
        <v>359</v>
      </c>
      <c r="T135" s="26" t="s">
        <v>78</v>
      </c>
      <c r="U135" s="26" t="s">
        <v>83</v>
      </c>
      <c r="V135" s="26" t="s">
        <v>83</v>
      </c>
      <c r="W135" s="26" t="s">
        <v>83</v>
      </c>
      <c r="X135" s="26" t="s">
        <v>83</v>
      </c>
      <c r="Y135" s="26" t="s">
        <v>83</v>
      </c>
      <c r="Z135" s="45">
        <v>1</v>
      </c>
      <c r="AA135" s="28">
        <f t="shared" si="3"/>
        <v>1</v>
      </c>
      <c r="AB135" s="45">
        <v>0.19</v>
      </c>
      <c r="AC135" s="45">
        <v>0.28999999999999998</v>
      </c>
      <c r="AD135" s="45">
        <v>0.27</v>
      </c>
      <c r="AE135" s="45">
        <v>0.25</v>
      </c>
      <c r="AF135" s="30" t="s">
        <v>1529</v>
      </c>
      <c r="AG135" s="30" t="s">
        <v>1530</v>
      </c>
      <c r="AH135" s="30" t="s">
        <v>1531</v>
      </c>
      <c r="AI135" s="30" t="s">
        <v>86</v>
      </c>
      <c r="AJ135" s="31">
        <v>0.19</v>
      </c>
      <c r="AK135" s="32" t="s">
        <v>1532</v>
      </c>
      <c r="AL135" s="32" t="s">
        <v>1533</v>
      </c>
      <c r="AM135" s="32" t="s">
        <v>1534</v>
      </c>
      <c r="AN135" s="32" t="s">
        <v>78</v>
      </c>
      <c r="AO135" s="32">
        <v>0.28999999999999998</v>
      </c>
      <c r="AP135" s="33" t="s">
        <v>1535</v>
      </c>
      <c r="AQ135" s="33" t="s">
        <v>1536</v>
      </c>
      <c r="AR135" s="33" t="s">
        <v>1531</v>
      </c>
      <c r="AS135" s="33" t="s">
        <v>78</v>
      </c>
      <c r="AT135" s="34">
        <v>0.27</v>
      </c>
      <c r="AU135" s="33" t="s">
        <v>2303</v>
      </c>
      <c r="AV135" s="33" t="s">
        <v>2304</v>
      </c>
      <c r="AW135" s="33" t="s">
        <v>86</v>
      </c>
      <c r="AX135" s="33" t="s">
        <v>86</v>
      </c>
      <c r="AY135" s="34">
        <v>0.25</v>
      </c>
      <c r="AZ135" s="105">
        <v>1</v>
      </c>
      <c r="BA135" s="105">
        <v>1</v>
      </c>
      <c r="BB135" s="107" t="s">
        <v>2344</v>
      </c>
      <c r="BC135" s="108" t="s">
        <v>2345</v>
      </c>
      <c r="BD135" s="108" t="s">
        <v>2345</v>
      </c>
      <c r="BE135" s="38">
        <f>AZ135</f>
        <v>1</v>
      </c>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row>
    <row r="136" spans="1:131" customFormat="1" ht="76.5" customHeight="1" thickBot="1" x14ac:dyDescent="0.3">
      <c r="A136" s="25">
        <v>125</v>
      </c>
      <c r="B136" s="30" t="s">
        <v>1537</v>
      </c>
      <c r="C136" s="30" t="s">
        <v>1538</v>
      </c>
      <c r="D136" s="30" t="s">
        <v>1539</v>
      </c>
      <c r="E136" s="30" t="s">
        <v>1540</v>
      </c>
      <c r="F136" s="30" t="s">
        <v>1541</v>
      </c>
      <c r="G136" s="26" t="s">
        <v>1542</v>
      </c>
      <c r="H136" s="30" t="s">
        <v>1543</v>
      </c>
      <c r="I136" s="32" t="s">
        <v>1544</v>
      </c>
      <c r="J136" s="30" t="s">
        <v>1545</v>
      </c>
      <c r="K136" s="30" t="s">
        <v>78</v>
      </c>
      <c r="L136" s="30" t="s">
        <v>78</v>
      </c>
      <c r="M136" s="30" t="s">
        <v>78</v>
      </c>
      <c r="N136" s="51">
        <v>44988</v>
      </c>
      <c r="O136" s="51">
        <v>45199</v>
      </c>
      <c r="P136" s="27" t="s">
        <v>1546</v>
      </c>
      <c r="Q136" s="27" t="s">
        <v>1547</v>
      </c>
      <c r="R136" s="27" t="s">
        <v>1548</v>
      </c>
      <c r="S136" s="27" t="s">
        <v>1549</v>
      </c>
      <c r="T136" s="26" t="s">
        <v>1550</v>
      </c>
      <c r="U136" s="26" t="s">
        <v>83</v>
      </c>
      <c r="V136" s="26" t="s">
        <v>83</v>
      </c>
      <c r="W136" s="26" t="s">
        <v>83</v>
      </c>
      <c r="X136" s="26" t="s">
        <v>83</v>
      </c>
      <c r="Y136" s="26" t="s">
        <v>83</v>
      </c>
      <c r="Z136" s="32">
        <v>0.32</v>
      </c>
      <c r="AA136" s="28">
        <f t="shared" si="3"/>
        <v>0.32</v>
      </c>
      <c r="AB136" s="32">
        <v>0.3</v>
      </c>
      <c r="AC136" s="32">
        <v>0.3</v>
      </c>
      <c r="AD136" s="32">
        <v>0.4</v>
      </c>
      <c r="AE136" s="28">
        <v>0</v>
      </c>
      <c r="AF136" s="30" t="s">
        <v>1551</v>
      </c>
      <c r="AG136" s="30" t="s">
        <v>78</v>
      </c>
      <c r="AH136" s="30" t="s">
        <v>1543</v>
      </c>
      <c r="AI136" s="30" t="s">
        <v>86</v>
      </c>
      <c r="AJ136" s="31">
        <v>0</v>
      </c>
      <c r="AK136" s="32" t="s">
        <v>1552</v>
      </c>
      <c r="AL136" s="32" t="s">
        <v>1553</v>
      </c>
      <c r="AM136" s="32" t="s">
        <v>1554</v>
      </c>
      <c r="AN136" s="32" t="s">
        <v>1555</v>
      </c>
      <c r="AO136" s="32">
        <v>0.33</v>
      </c>
      <c r="AP136" s="33" t="s">
        <v>1556</v>
      </c>
      <c r="AQ136" s="33" t="s">
        <v>1557</v>
      </c>
      <c r="AR136" s="33" t="s">
        <v>86</v>
      </c>
      <c r="AS136" s="33" t="s">
        <v>300</v>
      </c>
      <c r="AT136" s="34">
        <v>0.67</v>
      </c>
      <c r="AU136" s="35" t="s">
        <v>88</v>
      </c>
      <c r="AV136" s="36" t="s">
        <v>78</v>
      </c>
      <c r="AW136" s="36" t="s">
        <v>78</v>
      </c>
      <c r="AX136" s="36" t="s">
        <v>78</v>
      </c>
      <c r="AY136" s="37">
        <v>0</v>
      </c>
      <c r="AZ136" s="105">
        <v>0.32</v>
      </c>
      <c r="BA136" s="105">
        <v>1</v>
      </c>
      <c r="BB136" s="107" t="s">
        <v>2344</v>
      </c>
      <c r="BC136" s="108" t="s">
        <v>2345</v>
      </c>
      <c r="BD136" s="108" t="s">
        <v>2345</v>
      </c>
      <c r="BE136" s="62">
        <f>SUM(AZ136:AZ138)</f>
        <v>1</v>
      </c>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row>
    <row r="137" spans="1:131" customFormat="1" ht="76.5" customHeight="1" thickBot="1" x14ac:dyDescent="0.3">
      <c r="A137" s="25">
        <v>126</v>
      </c>
      <c r="B137" s="30" t="s">
        <v>1537</v>
      </c>
      <c r="C137" s="30" t="s">
        <v>1538</v>
      </c>
      <c r="D137" s="30" t="s">
        <v>1539</v>
      </c>
      <c r="E137" s="30" t="s">
        <v>1540</v>
      </c>
      <c r="F137" s="30" t="s">
        <v>1541</v>
      </c>
      <c r="G137" s="26" t="s">
        <v>1558</v>
      </c>
      <c r="H137" s="30" t="s">
        <v>1559</v>
      </c>
      <c r="I137" s="32" t="s">
        <v>1560</v>
      </c>
      <c r="J137" s="30" t="s">
        <v>1561</v>
      </c>
      <c r="K137" s="30" t="s">
        <v>78</v>
      </c>
      <c r="L137" s="30" t="s">
        <v>78</v>
      </c>
      <c r="M137" s="30" t="s">
        <v>78</v>
      </c>
      <c r="N137" s="51">
        <v>44989</v>
      </c>
      <c r="O137" s="51">
        <v>45199</v>
      </c>
      <c r="P137" s="27" t="s">
        <v>1546</v>
      </c>
      <c r="Q137" s="27" t="s">
        <v>1547</v>
      </c>
      <c r="R137" s="27" t="s">
        <v>1548</v>
      </c>
      <c r="S137" s="27" t="s">
        <v>1549</v>
      </c>
      <c r="T137" s="26" t="s">
        <v>1550</v>
      </c>
      <c r="U137" s="26" t="s">
        <v>83</v>
      </c>
      <c r="V137" s="26" t="s">
        <v>83</v>
      </c>
      <c r="W137" s="26" t="s">
        <v>83</v>
      </c>
      <c r="X137" s="26" t="s">
        <v>83</v>
      </c>
      <c r="Y137" s="26" t="s">
        <v>83</v>
      </c>
      <c r="Z137" s="32">
        <v>0.34</v>
      </c>
      <c r="AA137" s="28">
        <f t="shared" si="3"/>
        <v>0.34</v>
      </c>
      <c r="AB137" s="32">
        <v>0.2</v>
      </c>
      <c r="AC137" s="32">
        <v>0.3</v>
      </c>
      <c r="AD137" s="32">
        <v>0.5</v>
      </c>
      <c r="AE137" s="32">
        <v>0</v>
      </c>
      <c r="AF137" s="30" t="s">
        <v>1551</v>
      </c>
      <c r="AG137" s="30" t="s">
        <v>78</v>
      </c>
      <c r="AH137" s="30" t="s">
        <v>1559</v>
      </c>
      <c r="AI137" s="30" t="s">
        <v>86</v>
      </c>
      <c r="AJ137" s="31">
        <v>0</v>
      </c>
      <c r="AK137" s="32" t="s">
        <v>1562</v>
      </c>
      <c r="AL137" s="32" t="s">
        <v>1563</v>
      </c>
      <c r="AM137" s="32" t="s">
        <v>1564</v>
      </c>
      <c r="AN137" s="32" t="s">
        <v>86</v>
      </c>
      <c r="AO137" s="32">
        <v>0.5</v>
      </c>
      <c r="AP137" s="33" t="s">
        <v>1565</v>
      </c>
      <c r="AQ137" s="33" t="s">
        <v>1566</v>
      </c>
      <c r="AR137" s="33" t="s">
        <v>86</v>
      </c>
      <c r="AS137" s="33" t="s">
        <v>300</v>
      </c>
      <c r="AT137" s="34">
        <v>0.5</v>
      </c>
      <c r="AU137" s="35" t="s">
        <v>88</v>
      </c>
      <c r="AV137" s="36" t="s">
        <v>78</v>
      </c>
      <c r="AW137" s="36" t="s">
        <v>78</v>
      </c>
      <c r="AX137" s="36" t="s">
        <v>78</v>
      </c>
      <c r="AY137" s="37">
        <v>0</v>
      </c>
      <c r="AZ137" s="105">
        <v>0.34</v>
      </c>
      <c r="BA137" s="105">
        <v>1</v>
      </c>
      <c r="BB137" s="107" t="s">
        <v>2344</v>
      </c>
      <c r="BC137" s="108" t="s">
        <v>2345</v>
      </c>
      <c r="BD137" s="108" t="s">
        <v>2345</v>
      </c>
      <c r="BE137" s="6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row>
    <row r="138" spans="1:131" customFormat="1" ht="76.5" customHeight="1" thickBot="1" x14ac:dyDescent="0.3">
      <c r="A138" s="25">
        <v>127</v>
      </c>
      <c r="B138" s="30" t="s">
        <v>1537</v>
      </c>
      <c r="C138" s="30" t="s">
        <v>1538</v>
      </c>
      <c r="D138" s="30" t="s">
        <v>1539</v>
      </c>
      <c r="E138" s="30" t="s">
        <v>1567</v>
      </c>
      <c r="F138" s="30" t="s">
        <v>1568</v>
      </c>
      <c r="G138" s="26" t="s">
        <v>1569</v>
      </c>
      <c r="H138" s="30" t="s">
        <v>1570</v>
      </c>
      <c r="I138" s="32" t="s">
        <v>1571</v>
      </c>
      <c r="J138" s="30" t="s">
        <v>1572</v>
      </c>
      <c r="K138" s="30" t="s">
        <v>78</v>
      </c>
      <c r="L138" s="30" t="s">
        <v>78</v>
      </c>
      <c r="M138" s="30" t="s">
        <v>78</v>
      </c>
      <c r="N138" s="51">
        <v>44986</v>
      </c>
      <c r="O138" s="51">
        <v>45199</v>
      </c>
      <c r="P138" s="27" t="s">
        <v>1546</v>
      </c>
      <c r="Q138" s="27" t="s">
        <v>1547</v>
      </c>
      <c r="R138" s="27" t="s">
        <v>1548</v>
      </c>
      <c r="S138" s="27" t="s">
        <v>1549</v>
      </c>
      <c r="T138" s="26" t="s">
        <v>1550</v>
      </c>
      <c r="U138" s="26" t="s">
        <v>83</v>
      </c>
      <c r="V138" s="26" t="s">
        <v>83</v>
      </c>
      <c r="W138" s="26" t="s">
        <v>83</v>
      </c>
      <c r="X138" s="26" t="s">
        <v>83</v>
      </c>
      <c r="Y138" s="26" t="s">
        <v>83</v>
      </c>
      <c r="Z138" s="32">
        <v>0.34</v>
      </c>
      <c r="AA138" s="28">
        <f t="shared" si="3"/>
        <v>0.34</v>
      </c>
      <c r="AB138" s="32">
        <v>0.3</v>
      </c>
      <c r="AC138" s="32">
        <v>0.3</v>
      </c>
      <c r="AD138" s="32">
        <v>0.4</v>
      </c>
      <c r="AE138" s="32">
        <v>0</v>
      </c>
      <c r="AF138" s="30" t="s">
        <v>1551</v>
      </c>
      <c r="AG138" s="30" t="s">
        <v>78</v>
      </c>
      <c r="AH138" s="30" t="s">
        <v>1570</v>
      </c>
      <c r="AI138" s="30" t="s">
        <v>86</v>
      </c>
      <c r="AJ138" s="31">
        <v>0</v>
      </c>
      <c r="AK138" s="32" t="s">
        <v>1573</v>
      </c>
      <c r="AL138" s="32" t="s">
        <v>1574</v>
      </c>
      <c r="AM138" s="32" t="s">
        <v>1575</v>
      </c>
      <c r="AN138" s="32" t="s">
        <v>86</v>
      </c>
      <c r="AO138" s="32">
        <v>0.17</v>
      </c>
      <c r="AP138" s="33" t="s">
        <v>1576</v>
      </c>
      <c r="AQ138" s="33" t="s">
        <v>1577</v>
      </c>
      <c r="AR138" s="33" t="s">
        <v>1578</v>
      </c>
      <c r="AS138" s="33" t="s">
        <v>300</v>
      </c>
      <c r="AT138" s="34">
        <v>0.51</v>
      </c>
      <c r="AU138" s="39" t="s">
        <v>1579</v>
      </c>
      <c r="AV138" s="40" t="s">
        <v>1580</v>
      </c>
      <c r="AW138" s="40" t="s">
        <v>86</v>
      </c>
      <c r="AX138" s="40" t="s">
        <v>87</v>
      </c>
      <c r="AY138" s="41">
        <v>0.32</v>
      </c>
      <c r="AZ138" s="105">
        <v>0.34</v>
      </c>
      <c r="BA138" s="105">
        <v>1</v>
      </c>
      <c r="BB138" s="107" t="s">
        <v>2344</v>
      </c>
      <c r="BC138" s="108" t="s">
        <v>2345</v>
      </c>
      <c r="BD138" s="108" t="s">
        <v>2345</v>
      </c>
      <c r="BE138" s="6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row>
    <row r="139" spans="1:131" customFormat="1" ht="76.5" customHeight="1" thickBot="1" x14ac:dyDescent="0.3">
      <c r="A139" s="25">
        <v>128</v>
      </c>
      <c r="B139" s="30" t="s">
        <v>181</v>
      </c>
      <c r="C139" s="30" t="s">
        <v>182</v>
      </c>
      <c r="D139" s="30" t="s">
        <v>183</v>
      </c>
      <c r="E139" s="30" t="s">
        <v>184</v>
      </c>
      <c r="F139" s="30" t="s">
        <v>1322</v>
      </c>
      <c r="G139" s="26" t="s">
        <v>1581</v>
      </c>
      <c r="H139" s="30" t="s">
        <v>1582</v>
      </c>
      <c r="I139" s="32" t="s">
        <v>1583</v>
      </c>
      <c r="J139" s="30" t="s">
        <v>1584</v>
      </c>
      <c r="K139" s="30" t="s">
        <v>78</v>
      </c>
      <c r="L139" s="30" t="s">
        <v>78</v>
      </c>
      <c r="M139" s="30" t="s">
        <v>78</v>
      </c>
      <c r="N139" s="51">
        <v>44958</v>
      </c>
      <c r="O139" s="51">
        <v>45291</v>
      </c>
      <c r="P139" s="27" t="s">
        <v>1546</v>
      </c>
      <c r="Q139" s="27" t="s">
        <v>1547</v>
      </c>
      <c r="R139" s="27" t="s">
        <v>1548</v>
      </c>
      <c r="S139" s="27" t="s">
        <v>1549</v>
      </c>
      <c r="T139" s="26" t="s">
        <v>1550</v>
      </c>
      <c r="U139" s="26" t="s">
        <v>83</v>
      </c>
      <c r="V139" s="26" t="s">
        <v>83</v>
      </c>
      <c r="W139" s="26" t="s">
        <v>83</v>
      </c>
      <c r="X139" s="26" t="s">
        <v>83</v>
      </c>
      <c r="Y139" s="26" t="s">
        <v>83</v>
      </c>
      <c r="Z139" s="32">
        <v>0.5</v>
      </c>
      <c r="AA139" s="28">
        <f t="shared" si="3"/>
        <v>0.5</v>
      </c>
      <c r="AB139" s="32">
        <v>0.1</v>
      </c>
      <c r="AC139" s="32">
        <v>0.3</v>
      </c>
      <c r="AD139" s="32">
        <v>0.3</v>
      </c>
      <c r="AE139" s="32">
        <v>0.3</v>
      </c>
      <c r="AF139" s="30" t="s">
        <v>1585</v>
      </c>
      <c r="AG139" s="30" t="s">
        <v>1586</v>
      </c>
      <c r="AH139" s="30" t="s">
        <v>1587</v>
      </c>
      <c r="AI139" s="30" t="s">
        <v>86</v>
      </c>
      <c r="AJ139" s="31">
        <v>0.22</v>
      </c>
      <c r="AK139" s="32" t="s">
        <v>1588</v>
      </c>
      <c r="AL139" s="32" t="s">
        <v>1589</v>
      </c>
      <c r="AM139" s="32" t="s">
        <v>1590</v>
      </c>
      <c r="AN139" s="32">
        <v>0</v>
      </c>
      <c r="AO139" s="32">
        <v>0.56999999999999995</v>
      </c>
      <c r="AP139" s="33" t="s">
        <v>1591</v>
      </c>
      <c r="AQ139" s="33" t="s">
        <v>1592</v>
      </c>
      <c r="AR139" s="33" t="s">
        <v>1593</v>
      </c>
      <c r="AS139" s="33" t="s">
        <v>300</v>
      </c>
      <c r="AT139" s="34">
        <v>0.12</v>
      </c>
      <c r="AU139" s="33" t="s">
        <v>2305</v>
      </c>
      <c r="AV139" s="33" t="s">
        <v>2306</v>
      </c>
      <c r="AW139" s="33" t="s">
        <v>86</v>
      </c>
      <c r="AX139" s="33" t="s">
        <v>78</v>
      </c>
      <c r="AY139" s="34">
        <v>0.09</v>
      </c>
      <c r="AZ139" s="105">
        <v>0.5</v>
      </c>
      <c r="BA139" s="105">
        <v>1</v>
      </c>
      <c r="BB139" s="107" t="s">
        <v>2344</v>
      </c>
      <c r="BC139" s="108" t="s">
        <v>2345</v>
      </c>
      <c r="BD139" s="108" t="s">
        <v>2345</v>
      </c>
      <c r="BE139" s="62">
        <f>SUM(AZ139:AZ140)</f>
        <v>1</v>
      </c>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row>
    <row r="140" spans="1:131" customFormat="1" ht="76.5" customHeight="1" thickBot="1" x14ac:dyDescent="0.3">
      <c r="A140" s="25">
        <v>129</v>
      </c>
      <c r="B140" s="30" t="s">
        <v>181</v>
      </c>
      <c r="C140" s="30" t="s">
        <v>182</v>
      </c>
      <c r="D140" s="30" t="s">
        <v>183</v>
      </c>
      <c r="E140" s="30" t="s">
        <v>184</v>
      </c>
      <c r="F140" s="30" t="s">
        <v>185</v>
      </c>
      <c r="G140" s="26" t="s">
        <v>1594</v>
      </c>
      <c r="H140" s="30" t="s">
        <v>1595</v>
      </c>
      <c r="I140" s="30" t="s">
        <v>1596</v>
      </c>
      <c r="J140" s="30" t="s">
        <v>189</v>
      </c>
      <c r="K140" s="30" t="s">
        <v>78</v>
      </c>
      <c r="L140" s="30" t="s">
        <v>78</v>
      </c>
      <c r="M140" s="30" t="s">
        <v>78</v>
      </c>
      <c r="N140" s="51">
        <v>45047</v>
      </c>
      <c r="O140" s="51">
        <v>45291</v>
      </c>
      <c r="P140" s="27" t="s">
        <v>1546</v>
      </c>
      <c r="Q140" s="27" t="s">
        <v>1547</v>
      </c>
      <c r="R140" s="27" t="s">
        <v>1548</v>
      </c>
      <c r="S140" s="27" t="s">
        <v>1549</v>
      </c>
      <c r="T140" s="26" t="s">
        <v>1550</v>
      </c>
      <c r="U140" s="26" t="s">
        <v>83</v>
      </c>
      <c r="V140" s="26" t="s">
        <v>83</v>
      </c>
      <c r="W140" s="26" t="s">
        <v>83</v>
      </c>
      <c r="X140" s="26" t="s">
        <v>83</v>
      </c>
      <c r="Y140" s="26" t="s">
        <v>83</v>
      </c>
      <c r="Z140" s="32">
        <v>0.5</v>
      </c>
      <c r="AA140" s="28">
        <f t="shared" si="3"/>
        <v>0.5</v>
      </c>
      <c r="AB140" s="28">
        <v>0</v>
      </c>
      <c r="AC140" s="32">
        <v>0.33</v>
      </c>
      <c r="AD140" s="32">
        <v>0.33</v>
      </c>
      <c r="AE140" s="32">
        <v>0.34</v>
      </c>
      <c r="AF140" s="30" t="s">
        <v>1597</v>
      </c>
      <c r="AG140" s="30" t="s">
        <v>78</v>
      </c>
      <c r="AH140" s="30" t="s">
        <v>1595</v>
      </c>
      <c r="AI140" s="30" t="s">
        <v>86</v>
      </c>
      <c r="AJ140" s="31">
        <v>0</v>
      </c>
      <c r="AK140" s="32" t="s">
        <v>1598</v>
      </c>
      <c r="AL140" s="32">
        <v>0</v>
      </c>
      <c r="AM140" s="32">
        <v>0</v>
      </c>
      <c r="AN140" s="32">
        <v>0</v>
      </c>
      <c r="AO140" s="32">
        <v>0</v>
      </c>
      <c r="AP140" s="33" t="s">
        <v>1599</v>
      </c>
      <c r="AQ140" s="33" t="s">
        <v>300</v>
      </c>
      <c r="AR140" s="33" t="s">
        <v>300</v>
      </c>
      <c r="AS140" s="33" t="s">
        <v>300</v>
      </c>
      <c r="AT140" s="34">
        <v>0</v>
      </c>
      <c r="AU140" s="33" t="s">
        <v>2307</v>
      </c>
      <c r="AV140" s="33" t="s">
        <v>2308</v>
      </c>
      <c r="AW140" s="33" t="s">
        <v>86</v>
      </c>
      <c r="AX140" s="33" t="s">
        <v>78</v>
      </c>
      <c r="AY140" s="34">
        <v>1</v>
      </c>
      <c r="AZ140" s="105">
        <v>0.5</v>
      </c>
      <c r="BA140" s="105">
        <v>1</v>
      </c>
      <c r="BB140" s="107" t="s">
        <v>2344</v>
      </c>
      <c r="BC140" s="108" t="s">
        <v>2345</v>
      </c>
      <c r="BD140" s="108" t="s">
        <v>2345</v>
      </c>
      <c r="BE140" s="6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row>
    <row r="141" spans="1:131" customFormat="1" ht="76.5" customHeight="1" thickBot="1" x14ac:dyDescent="0.3">
      <c r="A141" s="25">
        <v>130</v>
      </c>
      <c r="B141" s="26" t="s">
        <v>1600</v>
      </c>
      <c r="C141" s="26" t="s">
        <v>1601</v>
      </c>
      <c r="D141" s="26" t="s">
        <v>1602</v>
      </c>
      <c r="E141" s="26" t="s">
        <v>1603</v>
      </c>
      <c r="F141" s="26" t="s">
        <v>1604</v>
      </c>
      <c r="G141" s="26" t="s">
        <v>1605</v>
      </c>
      <c r="H141" s="26" t="s">
        <v>1606</v>
      </c>
      <c r="I141" s="26" t="s">
        <v>1607</v>
      </c>
      <c r="J141" s="26" t="s">
        <v>1608</v>
      </c>
      <c r="K141" s="26" t="s">
        <v>78</v>
      </c>
      <c r="L141" s="26" t="s">
        <v>78</v>
      </c>
      <c r="M141" s="26" t="s">
        <v>78</v>
      </c>
      <c r="N141" s="27">
        <v>44963</v>
      </c>
      <c r="O141" s="27">
        <v>45260</v>
      </c>
      <c r="P141" s="27" t="s">
        <v>1609</v>
      </c>
      <c r="Q141" s="27" t="s">
        <v>1610</v>
      </c>
      <c r="R141" s="27" t="s">
        <v>202</v>
      </c>
      <c r="S141" s="27" t="s">
        <v>203</v>
      </c>
      <c r="T141" s="26" t="s">
        <v>78</v>
      </c>
      <c r="U141" s="26" t="s">
        <v>83</v>
      </c>
      <c r="V141" s="26" t="s">
        <v>83</v>
      </c>
      <c r="W141" s="26" t="s">
        <v>83</v>
      </c>
      <c r="X141" s="26" t="s">
        <v>83</v>
      </c>
      <c r="Y141" s="26" t="s">
        <v>83</v>
      </c>
      <c r="Z141" s="45">
        <v>1</v>
      </c>
      <c r="AA141" s="28">
        <f t="shared" ref="AA141:AA187" si="4">Z141*(AB141+AC141+AD141+AE141)</f>
        <v>1</v>
      </c>
      <c r="AB141" s="45">
        <v>0.25</v>
      </c>
      <c r="AC141" s="45">
        <v>0.25</v>
      </c>
      <c r="AD141" s="45">
        <v>0.25</v>
      </c>
      <c r="AE141" s="45">
        <v>0.25</v>
      </c>
      <c r="AF141" s="30" t="s">
        <v>1611</v>
      </c>
      <c r="AG141" s="30" t="s">
        <v>1612</v>
      </c>
      <c r="AH141" s="30" t="s">
        <v>1613</v>
      </c>
      <c r="AI141" s="30" t="s">
        <v>1614</v>
      </c>
      <c r="AJ141" s="55">
        <v>0.25</v>
      </c>
      <c r="AK141" s="32" t="s">
        <v>1615</v>
      </c>
      <c r="AL141" s="32" t="s">
        <v>1616</v>
      </c>
      <c r="AM141" s="32">
        <v>0</v>
      </c>
      <c r="AN141" s="32">
        <v>0</v>
      </c>
      <c r="AO141" s="32">
        <v>0.25</v>
      </c>
      <c r="AP141" s="33" t="s">
        <v>1617</v>
      </c>
      <c r="AQ141" s="33" t="s">
        <v>1618</v>
      </c>
      <c r="AR141" s="33" t="s">
        <v>1619</v>
      </c>
      <c r="AS141" s="33">
        <v>0</v>
      </c>
      <c r="AT141" s="34">
        <v>0.25</v>
      </c>
      <c r="AU141" s="39" t="s">
        <v>1620</v>
      </c>
      <c r="AV141" s="40" t="s">
        <v>1621</v>
      </c>
      <c r="AW141" s="40" t="s">
        <v>1622</v>
      </c>
      <c r="AX141" s="40">
        <v>0</v>
      </c>
      <c r="AY141" s="41">
        <v>0.25</v>
      </c>
      <c r="AZ141" s="105">
        <v>1</v>
      </c>
      <c r="BA141" s="105">
        <v>1</v>
      </c>
      <c r="BB141" s="107" t="s">
        <v>2344</v>
      </c>
      <c r="BC141" s="108" t="s">
        <v>2345</v>
      </c>
      <c r="BD141" s="108" t="s">
        <v>2345</v>
      </c>
      <c r="BE141" s="38">
        <f>AZ141</f>
        <v>1</v>
      </c>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row>
    <row r="142" spans="1:131" customFormat="1" ht="76.5" customHeight="1" thickBot="1" x14ac:dyDescent="0.3">
      <c r="A142" s="25">
        <v>131</v>
      </c>
      <c r="B142" s="26" t="s">
        <v>1600</v>
      </c>
      <c r="C142" s="26" t="s">
        <v>1623</v>
      </c>
      <c r="D142" s="26" t="s">
        <v>1624</v>
      </c>
      <c r="E142" s="26" t="s">
        <v>1625</v>
      </c>
      <c r="F142" s="26" t="s">
        <v>1626</v>
      </c>
      <c r="G142" s="26" t="s">
        <v>1627</v>
      </c>
      <c r="H142" s="26" t="s">
        <v>1628</v>
      </c>
      <c r="I142" s="26" t="s">
        <v>1629</v>
      </c>
      <c r="J142" s="26" t="s">
        <v>1630</v>
      </c>
      <c r="K142" s="26" t="s">
        <v>78</v>
      </c>
      <c r="L142" s="26" t="s">
        <v>78</v>
      </c>
      <c r="M142" s="26" t="s">
        <v>78</v>
      </c>
      <c r="N142" s="27">
        <v>44963</v>
      </c>
      <c r="O142" s="27">
        <v>45260</v>
      </c>
      <c r="P142" s="27" t="s">
        <v>1609</v>
      </c>
      <c r="Q142" s="27" t="s">
        <v>1610</v>
      </c>
      <c r="R142" s="27" t="s">
        <v>202</v>
      </c>
      <c r="S142" s="27" t="s">
        <v>203</v>
      </c>
      <c r="T142" s="26" t="s">
        <v>78</v>
      </c>
      <c r="U142" s="26" t="s">
        <v>83</v>
      </c>
      <c r="V142" s="26" t="s">
        <v>83</v>
      </c>
      <c r="W142" s="26" t="s">
        <v>83</v>
      </c>
      <c r="X142" s="26" t="s">
        <v>83</v>
      </c>
      <c r="Y142" s="26" t="s">
        <v>83</v>
      </c>
      <c r="Z142" s="45">
        <v>0.25</v>
      </c>
      <c r="AA142" s="28">
        <f t="shared" si="4"/>
        <v>0.25</v>
      </c>
      <c r="AB142" s="45">
        <v>0.25</v>
      </c>
      <c r="AC142" s="45">
        <v>0.25</v>
      </c>
      <c r="AD142" s="45">
        <v>0.25</v>
      </c>
      <c r="AE142" s="45">
        <v>0.25</v>
      </c>
      <c r="AF142" s="30" t="s">
        <v>1631</v>
      </c>
      <c r="AG142" s="30" t="s">
        <v>1632</v>
      </c>
      <c r="AH142" s="30" t="s">
        <v>1633</v>
      </c>
      <c r="AI142" s="30">
        <v>0</v>
      </c>
      <c r="AJ142" s="56">
        <v>0</v>
      </c>
      <c r="AK142" s="32" t="s">
        <v>1634</v>
      </c>
      <c r="AL142" s="32" t="s">
        <v>1635</v>
      </c>
      <c r="AM142" s="32" t="s">
        <v>1636</v>
      </c>
      <c r="AN142" s="32">
        <v>0</v>
      </c>
      <c r="AO142" s="32">
        <v>0.25</v>
      </c>
      <c r="AP142" s="33" t="s">
        <v>1637</v>
      </c>
      <c r="AQ142" s="33" t="s">
        <v>1638</v>
      </c>
      <c r="AR142" s="33" t="s">
        <v>1639</v>
      </c>
      <c r="AS142" s="33">
        <v>0</v>
      </c>
      <c r="AT142" s="34">
        <v>0.5</v>
      </c>
      <c r="AU142" s="42" t="s">
        <v>1640</v>
      </c>
      <c r="AV142" s="43" t="s">
        <v>1641</v>
      </c>
      <c r="AW142" s="43" t="s">
        <v>1622</v>
      </c>
      <c r="AX142" s="43">
        <v>0</v>
      </c>
      <c r="AY142" s="44">
        <v>0.25</v>
      </c>
      <c r="AZ142" s="105">
        <v>0.25</v>
      </c>
      <c r="BA142" s="105">
        <v>1</v>
      </c>
      <c r="BB142" s="107" t="s">
        <v>2344</v>
      </c>
      <c r="BC142" s="108" t="s">
        <v>2345</v>
      </c>
      <c r="BD142" s="108" t="s">
        <v>2345</v>
      </c>
      <c r="BE142" s="62">
        <f>SUM(AZ142:AZ145)</f>
        <v>1</v>
      </c>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row>
    <row r="143" spans="1:131" customFormat="1" ht="149.25" customHeight="1" thickBot="1" x14ac:dyDescent="0.3">
      <c r="A143" s="25">
        <v>132</v>
      </c>
      <c r="B143" s="26" t="s">
        <v>1600</v>
      </c>
      <c r="C143" s="26" t="s">
        <v>1623</v>
      </c>
      <c r="D143" s="26" t="s">
        <v>1624</v>
      </c>
      <c r="E143" s="26" t="s">
        <v>1625</v>
      </c>
      <c r="F143" s="26" t="s">
        <v>1626</v>
      </c>
      <c r="G143" s="26" t="s">
        <v>1642</v>
      </c>
      <c r="H143" s="26" t="s">
        <v>1643</v>
      </c>
      <c r="I143" s="26" t="s">
        <v>1644</v>
      </c>
      <c r="J143" s="26" t="s">
        <v>1645</v>
      </c>
      <c r="K143" s="26" t="s">
        <v>78</v>
      </c>
      <c r="L143" s="26" t="s">
        <v>78</v>
      </c>
      <c r="M143" s="26" t="s">
        <v>78</v>
      </c>
      <c r="N143" s="27">
        <v>44963</v>
      </c>
      <c r="O143" s="27">
        <v>45260</v>
      </c>
      <c r="P143" s="27" t="s">
        <v>1609</v>
      </c>
      <c r="Q143" s="27" t="s">
        <v>1610</v>
      </c>
      <c r="R143" s="27" t="s">
        <v>202</v>
      </c>
      <c r="S143" s="27" t="s">
        <v>203</v>
      </c>
      <c r="T143" s="26" t="s">
        <v>78</v>
      </c>
      <c r="U143" s="26" t="s">
        <v>83</v>
      </c>
      <c r="V143" s="26" t="s">
        <v>83</v>
      </c>
      <c r="W143" s="26" t="s">
        <v>83</v>
      </c>
      <c r="X143" s="26" t="s">
        <v>83</v>
      </c>
      <c r="Y143" s="26" t="s">
        <v>83</v>
      </c>
      <c r="Z143" s="45">
        <v>0.25</v>
      </c>
      <c r="AA143" s="28">
        <f t="shared" si="4"/>
        <v>0.25</v>
      </c>
      <c r="AB143" s="45">
        <v>0.25</v>
      </c>
      <c r="AC143" s="45">
        <v>0.25</v>
      </c>
      <c r="AD143" s="45">
        <v>0.25</v>
      </c>
      <c r="AE143" s="45">
        <v>0.25</v>
      </c>
      <c r="AF143" s="30" t="s">
        <v>1646</v>
      </c>
      <c r="AG143" s="30">
        <v>0</v>
      </c>
      <c r="AH143" s="30">
        <v>0</v>
      </c>
      <c r="AI143" s="30" t="s">
        <v>1647</v>
      </c>
      <c r="AJ143" s="56">
        <v>0</v>
      </c>
      <c r="AK143" s="32" t="s">
        <v>1648</v>
      </c>
      <c r="AL143" s="32" t="s">
        <v>1649</v>
      </c>
      <c r="AM143" s="32" t="s">
        <v>1650</v>
      </c>
      <c r="AN143" s="32">
        <v>0</v>
      </c>
      <c r="AO143" s="32">
        <v>0.25</v>
      </c>
      <c r="AP143" s="33" t="s">
        <v>1651</v>
      </c>
      <c r="AQ143" s="33" t="s">
        <v>1652</v>
      </c>
      <c r="AR143" s="33" t="s">
        <v>1653</v>
      </c>
      <c r="AS143" s="33">
        <v>0</v>
      </c>
      <c r="AT143" s="34">
        <v>0.5</v>
      </c>
      <c r="AU143" s="42" t="s">
        <v>1654</v>
      </c>
      <c r="AV143" s="43" t="s">
        <v>1655</v>
      </c>
      <c r="AW143" s="43" t="s">
        <v>1622</v>
      </c>
      <c r="AX143" s="43">
        <v>0</v>
      </c>
      <c r="AY143" s="44">
        <v>0.25</v>
      </c>
      <c r="AZ143" s="105">
        <v>0.25</v>
      </c>
      <c r="BA143" s="105">
        <v>1</v>
      </c>
      <c r="BB143" s="107" t="s">
        <v>2344</v>
      </c>
      <c r="BC143" s="108" t="s">
        <v>2345</v>
      </c>
      <c r="BD143" s="108" t="s">
        <v>2345</v>
      </c>
      <c r="BE143" s="6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row>
    <row r="144" spans="1:131" customFormat="1" ht="76.5" customHeight="1" thickBot="1" x14ac:dyDescent="0.3">
      <c r="A144" s="25">
        <v>133</v>
      </c>
      <c r="B144" s="26" t="s">
        <v>1600</v>
      </c>
      <c r="C144" s="26" t="s">
        <v>1623</v>
      </c>
      <c r="D144" s="26" t="s">
        <v>1624</v>
      </c>
      <c r="E144" s="26" t="s">
        <v>1625</v>
      </c>
      <c r="F144" s="26" t="s">
        <v>1626</v>
      </c>
      <c r="G144" s="26" t="s">
        <v>1656</v>
      </c>
      <c r="H144" s="26" t="s">
        <v>1657</v>
      </c>
      <c r="I144" s="26" t="s">
        <v>1658</v>
      </c>
      <c r="J144" s="26" t="s">
        <v>1659</v>
      </c>
      <c r="K144" s="26" t="s">
        <v>1660</v>
      </c>
      <c r="L144" s="26" t="s">
        <v>78</v>
      </c>
      <c r="M144" s="26" t="s">
        <v>78</v>
      </c>
      <c r="N144" s="57">
        <v>44963</v>
      </c>
      <c r="O144" s="57">
        <v>45260</v>
      </c>
      <c r="P144" s="27" t="s">
        <v>1609</v>
      </c>
      <c r="Q144" s="27" t="s">
        <v>1610</v>
      </c>
      <c r="R144" s="27" t="s">
        <v>202</v>
      </c>
      <c r="S144" s="27" t="s">
        <v>203</v>
      </c>
      <c r="T144" s="26" t="s">
        <v>78</v>
      </c>
      <c r="U144" s="26" t="s">
        <v>83</v>
      </c>
      <c r="V144" s="26" t="s">
        <v>83</v>
      </c>
      <c r="W144" s="26" t="s">
        <v>83</v>
      </c>
      <c r="X144" s="26" t="s">
        <v>83</v>
      </c>
      <c r="Y144" s="26" t="s">
        <v>83</v>
      </c>
      <c r="Z144" s="45">
        <v>0.25</v>
      </c>
      <c r="AA144" s="28">
        <f t="shared" si="4"/>
        <v>0.25</v>
      </c>
      <c r="AB144" s="45">
        <v>0.25</v>
      </c>
      <c r="AC144" s="45">
        <v>0.25</v>
      </c>
      <c r="AD144" s="45">
        <v>0.25</v>
      </c>
      <c r="AE144" s="45">
        <v>0.25</v>
      </c>
      <c r="AF144" s="30" t="s">
        <v>1661</v>
      </c>
      <c r="AG144" s="30" t="s">
        <v>1662</v>
      </c>
      <c r="AH144" s="30">
        <v>0</v>
      </c>
      <c r="AI144" s="30" t="s">
        <v>1663</v>
      </c>
      <c r="AJ144" s="56">
        <v>0.25</v>
      </c>
      <c r="AK144" s="32">
        <v>0</v>
      </c>
      <c r="AL144" s="32">
        <v>0</v>
      </c>
      <c r="AM144" s="32">
        <v>0</v>
      </c>
      <c r="AN144" s="32">
        <v>0</v>
      </c>
      <c r="AO144" s="32">
        <v>0</v>
      </c>
      <c r="AP144" s="33">
        <v>0</v>
      </c>
      <c r="AQ144" s="33">
        <v>0</v>
      </c>
      <c r="AR144" s="33">
        <v>0</v>
      </c>
      <c r="AS144" s="33">
        <v>0</v>
      </c>
      <c r="AT144" s="34">
        <v>0</v>
      </c>
      <c r="AU144" s="33" t="s">
        <v>2309</v>
      </c>
      <c r="AV144" s="33" t="s">
        <v>2310</v>
      </c>
      <c r="AW144" s="33">
        <v>0</v>
      </c>
      <c r="AX144" s="33">
        <v>0</v>
      </c>
      <c r="AY144" s="34">
        <v>0.75</v>
      </c>
      <c r="AZ144" s="105">
        <v>0.25</v>
      </c>
      <c r="BA144" s="105">
        <v>1</v>
      </c>
      <c r="BB144" s="107" t="s">
        <v>2344</v>
      </c>
      <c r="BC144" s="108" t="s">
        <v>2345</v>
      </c>
      <c r="BD144" s="108" t="s">
        <v>2345</v>
      </c>
      <c r="BE144" s="6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row>
    <row r="145" spans="1:131" customFormat="1" ht="76.5" customHeight="1" thickBot="1" x14ac:dyDescent="0.3">
      <c r="A145" s="25">
        <v>134</v>
      </c>
      <c r="B145" s="26" t="s">
        <v>1600</v>
      </c>
      <c r="C145" s="26" t="s">
        <v>1623</v>
      </c>
      <c r="D145" s="26" t="s">
        <v>1624</v>
      </c>
      <c r="E145" s="26" t="s">
        <v>1625</v>
      </c>
      <c r="F145" s="26" t="s">
        <v>1626</v>
      </c>
      <c r="G145" s="26" t="s">
        <v>1664</v>
      </c>
      <c r="H145" s="26" t="s">
        <v>1665</v>
      </c>
      <c r="I145" s="26" t="s">
        <v>1666</v>
      </c>
      <c r="J145" s="26" t="s">
        <v>1667</v>
      </c>
      <c r="K145" s="26" t="s">
        <v>1660</v>
      </c>
      <c r="L145" s="26" t="s">
        <v>78</v>
      </c>
      <c r="M145" s="26" t="s">
        <v>78</v>
      </c>
      <c r="N145" s="27">
        <v>44963</v>
      </c>
      <c r="O145" s="27">
        <v>45260</v>
      </c>
      <c r="P145" s="27" t="s">
        <v>1609</v>
      </c>
      <c r="Q145" s="27" t="s">
        <v>1610</v>
      </c>
      <c r="R145" s="27" t="s">
        <v>202</v>
      </c>
      <c r="S145" s="27" t="s">
        <v>203</v>
      </c>
      <c r="T145" s="26" t="s">
        <v>78</v>
      </c>
      <c r="U145" s="26" t="s">
        <v>83</v>
      </c>
      <c r="V145" s="26" t="s">
        <v>83</v>
      </c>
      <c r="W145" s="26" t="s">
        <v>83</v>
      </c>
      <c r="X145" s="26" t="s">
        <v>83</v>
      </c>
      <c r="Y145" s="26" t="s">
        <v>83</v>
      </c>
      <c r="Z145" s="45">
        <v>0.25</v>
      </c>
      <c r="AA145" s="28">
        <f t="shared" si="4"/>
        <v>0.25</v>
      </c>
      <c r="AB145" s="45">
        <v>0.25</v>
      </c>
      <c r="AC145" s="45">
        <v>0.25</v>
      </c>
      <c r="AD145" s="45">
        <v>0.25</v>
      </c>
      <c r="AE145" s="45">
        <v>0.25</v>
      </c>
      <c r="AF145" s="30" t="s">
        <v>1668</v>
      </c>
      <c r="AG145" s="30" t="s">
        <v>1669</v>
      </c>
      <c r="AH145" s="30">
        <v>0</v>
      </c>
      <c r="AI145" s="30">
        <v>0</v>
      </c>
      <c r="AJ145" s="56">
        <v>1</v>
      </c>
      <c r="AK145" s="32" t="s">
        <v>88</v>
      </c>
      <c r="AL145" s="32" t="s">
        <v>78</v>
      </c>
      <c r="AM145" s="32" t="s">
        <v>78</v>
      </c>
      <c r="AN145" s="32" t="s">
        <v>78</v>
      </c>
      <c r="AO145" s="32">
        <v>0</v>
      </c>
      <c r="AP145" s="33" t="s">
        <v>88</v>
      </c>
      <c r="AQ145" s="33" t="s">
        <v>78</v>
      </c>
      <c r="AR145" s="33" t="s">
        <v>78</v>
      </c>
      <c r="AS145" s="33" t="s">
        <v>78</v>
      </c>
      <c r="AT145" s="34">
        <v>0</v>
      </c>
      <c r="AU145" s="35" t="s">
        <v>88</v>
      </c>
      <c r="AV145" s="36" t="s">
        <v>78</v>
      </c>
      <c r="AW145" s="36" t="s">
        <v>78</v>
      </c>
      <c r="AX145" s="36" t="s">
        <v>78</v>
      </c>
      <c r="AY145" s="37">
        <v>0</v>
      </c>
      <c r="AZ145" s="105">
        <v>0.25</v>
      </c>
      <c r="BA145" s="105">
        <v>1</v>
      </c>
      <c r="BB145" s="107" t="s">
        <v>2344</v>
      </c>
      <c r="BC145" s="108" t="s">
        <v>2345</v>
      </c>
      <c r="BD145" s="108" t="s">
        <v>2345</v>
      </c>
      <c r="BE145" s="6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row>
    <row r="146" spans="1:131" customFormat="1" ht="76.5" customHeight="1" thickBot="1" x14ac:dyDescent="0.3">
      <c r="A146" s="25">
        <v>135</v>
      </c>
      <c r="B146" s="26" t="s">
        <v>1600</v>
      </c>
      <c r="C146" s="26" t="s">
        <v>1623</v>
      </c>
      <c r="D146" s="26" t="s">
        <v>1670</v>
      </c>
      <c r="E146" s="26" t="s">
        <v>1671</v>
      </c>
      <c r="F146" s="26" t="s">
        <v>1672</v>
      </c>
      <c r="G146" s="26" t="s">
        <v>1673</v>
      </c>
      <c r="H146" s="26" t="s">
        <v>1674</v>
      </c>
      <c r="I146" s="26" t="s">
        <v>1675</v>
      </c>
      <c r="J146" s="26" t="s">
        <v>1676</v>
      </c>
      <c r="K146" s="26" t="s">
        <v>78</v>
      </c>
      <c r="L146" s="26" t="s">
        <v>78</v>
      </c>
      <c r="M146" s="26" t="s">
        <v>78</v>
      </c>
      <c r="N146" s="27">
        <v>44963</v>
      </c>
      <c r="O146" s="27">
        <v>45260</v>
      </c>
      <c r="P146" s="27" t="s">
        <v>1609</v>
      </c>
      <c r="Q146" s="27" t="s">
        <v>1610</v>
      </c>
      <c r="R146" s="27" t="s">
        <v>202</v>
      </c>
      <c r="S146" s="27" t="s">
        <v>203</v>
      </c>
      <c r="T146" s="26" t="s">
        <v>78</v>
      </c>
      <c r="U146" s="26" t="s">
        <v>83</v>
      </c>
      <c r="V146" s="26" t="s">
        <v>83</v>
      </c>
      <c r="W146" s="26" t="s">
        <v>83</v>
      </c>
      <c r="X146" s="26" t="s">
        <v>83</v>
      </c>
      <c r="Y146" s="26" t="s">
        <v>83</v>
      </c>
      <c r="Z146" s="45">
        <v>1</v>
      </c>
      <c r="AA146" s="28">
        <f t="shared" si="4"/>
        <v>1</v>
      </c>
      <c r="AB146" s="45">
        <v>0.25</v>
      </c>
      <c r="AC146" s="45">
        <v>0.25</v>
      </c>
      <c r="AD146" s="45">
        <v>0.25</v>
      </c>
      <c r="AE146" s="45">
        <v>0.25</v>
      </c>
      <c r="AF146" s="30" t="s">
        <v>1677</v>
      </c>
      <c r="AG146" s="30" t="s">
        <v>1678</v>
      </c>
      <c r="AH146" s="30" t="s">
        <v>1613</v>
      </c>
      <c r="AI146" s="30" t="s">
        <v>1679</v>
      </c>
      <c r="AJ146" s="56">
        <v>0.25</v>
      </c>
      <c r="AK146" s="32" t="s">
        <v>1680</v>
      </c>
      <c r="AL146" s="32" t="s">
        <v>1681</v>
      </c>
      <c r="AM146" s="32">
        <v>0</v>
      </c>
      <c r="AN146" s="32">
        <v>0</v>
      </c>
      <c r="AO146" s="32">
        <v>0.25</v>
      </c>
      <c r="AP146" s="33" t="s">
        <v>1682</v>
      </c>
      <c r="AQ146" s="33" t="s">
        <v>1683</v>
      </c>
      <c r="AR146" s="33" t="s">
        <v>1684</v>
      </c>
      <c r="AS146" s="33" t="s">
        <v>78</v>
      </c>
      <c r="AT146" s="34">
        <v>0.5</v>
      </c>
      <c r="AU146" s="35" t="s">
        <v>88</v>
      </c>
      <c r="AV146" s="36" t="s">
        <v>78</v>
      </c>
      <c r="AW146" s="36" t="s">
        <v>78</v>
      </c>
      <c r="AX146" s="36" t="s">
        <v>78</v>
      </c>
      <c r="AY146" s="37">
        <v>0</v>
      </c>
      <c r="AZ146" s="105">
        <v>1</v>
      </c>
      <c r="BA146" s="105">
        <v>1</v>
      </c>
      <c r="BB146" s="107" t="s">
        <v>2344</v>
      </c>
      <c r="BC146" s="108" t="s">
        <v>2345</v>
      </c>
      <c r="BD146" s="108" t="s">
        <v>2345</v>
      </c>
      <c r="BE146" s="38">
        <f>AZ146</f>
        <v>1</v>
      </c>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row>
    <row r="147" spans="1:131" customFormat="1" ht="76.5" customHeight="1" thickBot="1" x14ac:dyDescent="0.3">
      <c r="A147" s="25">
        <v>136</v>
      </c>
      <c r="B147" s="26" t="s">
        <v>230</v>
      </c>
      <c r="C147" s="26" t="s">
        <v>231</v>
      </c>
      <c r="D147" s="26" t="s">
        <v>232</v>
      </c>
      <c r="E147" s="26" t="s">
        <v>1685</v>
      </c>
      <c r="F147" s="26" t="s">
        <v>234</v>
      </c>
      <c r="G147" s="26" t="s">
        <v>1686</v>
      </c>
      <c r="H147" s="26" t="s">
        <v>1687</v>
      </c>
      <c r="I147" s="26" t="s">
        <v>1688</v>
      </c>
      <c r="J147" s="26" t="s">
        <v>1689</v>
      </c>
      <c r="K147" s="26" t="s">
        <v>1660</v>
      </c>
      <c r="L147" s="26" t="s">
        <v>78</v>
      </c>
      <c r="M147" s="26" t="s">
        <v>78</v>
      </c>
      <c r="N147" s="57">
        <v>44963</v>
      </c>
      <c r="O147" s="57">
        <v>45260</v>
      </c>
      <c r="P147" s="27" t="s">
        <v>1609</v>
      </c>
      <c r="Q147" s="27" t="s">
        <v>1610</v>
      </c>
      <c r="R147" s="27" t="s">
        <v>202</v>
      </c>
      <c r="S147" s="27" t="s">
        <v>203</v>
      </c>
      <c r="T147" s="26" t="s">
        <v>78</v>
      </c>
      <c r="U147" s="26" t="s">
        <v>83</v>
      </c>
      <c r="V147" s="26" t="s">
        <v>83</v>
      </c>
      <c r="W147" s="26" t="s">
        <v>83</v>
      </c>
      <c r="X147" s="26" t="s">
        <v>83</v>
      </c>
      <c r="Y147" s="26" t="s">
        <v>83</v>
      </c>
      <c r="Z147" s="45">
        <v>0.5</v>
      </c>
      <c r="AA147" s="28">
        <f t="shared" si="4"/>
        <v>0.5</v>
      </c>
      <c r="AB147" s="45">
        <v>0.25</v>
      </c>
      <c r="AC147" s="45">
        <v>0.25</v>
      </c>
      <c r="AD147" s="45">
        <v>0.25</v>
      </c>
      <c r="AE147" s="45">
        <v>0.25</v>
      </c>
      <c r="AF147" s="30" t="s">
        <v>1690</v>
      </c>
      <c r="AG147" s="30" t="s">
        <v>300</v>
      </c>
      <c r="AH147" s="30" t="s">
        <v>1691</v>
      </c>
      <c r="AI147" s="30" t="s">
        <v>1692</v>
      </c>
      <c r="AJ147" s="56">
        <v>0</v>
      </c>
      <c r="AK147" s="32">
        <v>0</v>
      </c>
      <c r="AL147" s="32">
        <v>0</v>
      </c>
      <c r="AM147" s="32">
        <v>0</v>
      </c>
      <c r="AN147" s="32">
        <v>0</v>
      </c>
      <c r="AO147" s="32">
        <v>0</v>
      </c>
      <c r="AP147" s="33">
        <v>0</v>
      </c>
      <c r="AQ147" s="33">
        <v>0</v>
      </c>
      <c r="AR147" s="33">
        <v>0</v>
      </c>
      <c r="AS147" s="33">
        <v>0</v>
      </c>
      <c r="AT147" s="34">
        <v>0</v>
      </c>
      <c r="AU147" s="33" t="s">
        <v>2311</v>
      </c>
      <c r="AV147" s="33" t="s">
        <v>2312</v>
      </c>
      <c r="AW147" s="33">
        <v>0</v>
      </c>
      <c r="AX147" s="33">
        <v>0</v>
      </c>
      <c r="AY147" s="34">
        <v>1</v>
      </c>
      <c r="AZ147" s="105">
        <v>0.5</v>
      </c>
      <c r="BA147" s="105">
        <v>1</v>
      </c>
      <c r="BB147" s="107" t="s">
        <v>2344</v>
      </c>
      <c r="BC147" s="108" t="s">
        <v>2345</v>
      </c>
      <c r="BD147" s="108" t="s">
        <v>2345</v>
      </c>
      <c r="BE147" s="62">
        <f>SUM(AZ147:AZ148)</f>
        <v>1</v>
      </c>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row>
    <row r="148" spans="1:131" customFormat="1" ht="76.5" customHeight="1" thickBot="1" x14ac:dyDescent="0.3">
      <c r="A148" s="25">
        <v>137</v>
      </c>
      <c r="B148" s="26" t="s">
        <v>230</v>
      </c>
      <c r="C148" s="26" t="s">
        <v>231</v>
      </c>
      <c r="D148" s="26" t="s">
        <v>232</v>
      </c>
      <c r="E148" s="26" t="s">
        <v>1685</v>
      </c>
      <c r="F148" s="26" t="s">
        <v>234</v>
      </c>
      <c r="G148" s="26" t="s">
        <v>1693</v>
      </c>
      <c r="H148" s="26" t="s">
        <v>1694</v>
      </c>
      <c r="I148" s="26" t="s">
        <v>1695</v>
      </c>
      <c r="J148" s="26" t="s">
        <v>1696</v>
      </c>
      <c r="K148" s="26" t="s">
        <v>1660</v>
      </c>
      <c r="L148" s="26" t="s">
        <v>78</v>
      </c>
      <c r="M148" s="26" t="s">
        <v>78</v>
      </c>
      <c r="N148" s="57">
        <v>44927</v>
      </c>
      <c r="O148" s="57">
        <v>45107</v>
      </c>
      <c r="P148" s="27" t="s">
        <v>1609</v>
      </c>
      <c r="Q148" s="27" t="s">
        <v>1610</v>
      </c>
      <c r="R148" s="27" t="s">
        <v>202</v>
      </c>
      <c r="S148" s="27" t="s">
        <v>203</v>
      </c>
      <c r="T148" s="26" t="s">
        <v>78</v>
      </c>
      <c r="U148" s="26" t="s">
        <v>83</v>
      </c>
      <c r="V148" s="26" t="s">
        <v>83</v>
      </c>
      <c r="W148" s="26" t="s">
        <v>83</v>
      </c>
      <c r="X148" s="26" t="s">
        <v>83</v>
      </c>
      <c r="Y148" s="26" t="s">
        <v>83</v>
      </c>
      <c r="Z148" s="45">
        <v>0.5</v>
      </c>
      <c r="AA148" s="28">
        <f t="shared" si="4"/>
        <v>0.5</v>
      </c>
      <c r="AB148" s="45">
        <v>0.5</v>
      </c>
      <c r="AC148" s="45">
        <v>0.5</v>
      </c>
      <c r="AD148" s="45">
        <v>0</v>
      </c>
      <c r="AE148" s="45">
        <v>0</v>
      </c>
      <c r="AF148" s="30" t="s">
        <v>1697</v>
      </c>
      <c r="AG148" s="30" t="s">
        <v>1698</v>
      </c>
      <c r="AH148" s="30" t="s">
        <v>1699</v>
      </c>
      <c r="AI148" s="30">
        <v>0</v>
      </c>
      <c r="AJ148" s="56">
        <v>0.25</v>
      </c>
      <c r="AK148" s="32" t="s">
        <v>1700</v>
      </c>
      <c r="AL148" s="32" t="s">
        <v>1701</v>
      </c>
      <c r="AM148" s="32" t="s">
        <v>78</v>
      </c>
      <c r="AN148" s="32" t="s">
        <v>78</v>
      </c>
      <c r="AO148" s="32">
        <v>0.75</v>
      </c>
      <c r="AP148" s="33" t="s">
        <v>88</v>
      </c>
      <c r="AQ148" s="33" t="s">
        <v>78</v>
      </c>
      <c r="AR148" s="33" t="s">
        <v>78</v>
      </c>
      <c r="AS148" s="33" t="s">
        <v>78</v>
      </c>
      <c r="AT148" s="34">
        <v>0</v>
      </c>
      <c r="AU148" s="35" t="s">
        <v>88</v>
      </c>
      <c r="AV148" s="36" t="s">
        <v>78</v>
      </c>
      <c r="AW148" s="36" t="s">
        <v>78</v>
      </c>
      <c r="AX148" s="36" t="s">
        <v>78</v>
      </c>
      <c r="AY148" s="37">
        <v>0</v>
      </c>
      <c r="AZ148" s="105">
        <v>0.5</v>
      </c>
      <c r="BA148" s="105">
        <v>1</v>
      </c>
      <c r="BB148" s="107" t="s">
        <v>2344</v>
      </c>
      <c r="BC148" s="108" t="s">
        <v>2345</v>
      </c>
      <c r="BD148" s="108" t="s">
        <v>2345</v>
      </c>
      <c r="BE148" s="6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row>
    <row r="149" spans="1:131" ht="76.5" customHeight="1" thickBot="1" x14ac:dyDescent="0.3">
      <c r="A149" s="25">
        <v>138</v>
      </c>
      <c r="B149" s="26" t="s">
        <v>230</v>
      </c>
      <c r="C149" s="26" t="s">
        <v>231</v>
      </c>
      <c r="D149" s="26" t="s">
        <v>1702</v>
      </c>
      <c r="E149" s="26" t="s">
        <v>1703</v>
      </c>
      <c r="F149" s="26" t="s">
        <v>1704</v>
      </c>
      <c r="G149" s="26" t="s">
        <v>1705</v>
      </c>
      <c r="H149" s="26" t="s">
        <v>1706</v>
      </c>
      <c r="I149" s="45">
        <v>1</v>
      </c>
      <c r="J149" s="26" t="s">
        <v>1707</v>
      </c>
      <c r="K149" s="26" t="s">
        <v>78</v>
      </c>
      <c r="L149" s="26" t="s">
        <v>78</v>
      </c>
      <c r="M149" s="54" t="s">
        <v>1708</v>
      </c>
      <c r="N149" s="27">
        <v>44928</v>
      </c>
      <c r="O149" s="27">
        <v>45290</v>
      </c>
      <c r="P149" s="54" t="s">
        <v>1709</v>
      </c>
      <c r="Q149" s="25" t="s">
        <v>1710</v>
      </c>
      <c r="R149" s="30" t="s">
        <v>1711</v>
      </c>
      <c r="S149" s="25" t="s">
        <v>1712</v>
      </c>
      <c r="T149" s="25" t="s">
        <v>78</v>
      </c>
      <c r="U149" s="26" t="s">
        <v>83</v>
      </c>
      <c r="V149" s="26" t="s">
        <v>83</v>
      </c>
      <c r="W149" s="26" t="s">
        <v>83</v>
      </c>
      <c r="X149" s="26" t="s">
        <v>83</v>
      </c>
      <c r="Y149" s="26" t="s">
        <v>83</v>
      </c>
      <c r="Z149" s="45">
        <v>0.33</v>
      </c>
      <c r="AA149" s="28">
        <f t="shared" si="4"/>
        <v>0.33</v>
      </c>
      <c r="AB149" s="32">
        <v>0.25</v>
      </c>
      <c r="AC149" s="32">
        <v>0.25</v>
      </c>
      <c r="AD149" s="32">
        <v>0.25</v>
      </c>
      <c r="AE149" s="32">
        <v>0.25</v>
      </c>
      <c r="AF149" s="30" t="s">
        <v>1713</v>
      </c>
      <c r="AG149" s="30" t="s">
        <v>1714</v>
      </c>
      <c r="AH149" s="30" t="s">
        <v>1715</v>
      </c>
      <c r="AI149" s="30" t="s">
        <v>1716</v>
      </c>
      <c r="AJ149" s="31">
        <v>0.25</v>
      </c>
      <c r="AK149" s="32" t="s">
        <v>1717</v>
      </c>
      <c r="AL149" s="32" t="s">
        <v>1718</v>
      </c>
      <c r="AM149" s="32" t="s">
        <v>1719</v>
      </c>
      <c r="AN149" s="32" t="s">
        <v>1720</v>
      </c>
      <c r="AO149" s="32">
        <v>0.3</v>
      </c>
      <c r="AP149" s="33" t="s">
        <v>1721</v>
      </c>
      <c r="AQ149" s="33" t="s">
        <v>1722</v>
      </c>
      <c r="AR149" s="33" t="s">
        <v>1723</v>
      </c>
      <c r="AS149" s="33" t="s">
        <v>1724</v>
      </c>
      <c r="AT149" s="34">
        <v>0.23</v>
      </c>
      <c r="AU149" s="39" t="s">
        <v>1725</v>
      </c>
      <c r="AV149" s="40" t="s">
        <v>1726</v>
      </c>
      <c r="AW149" s="40" t="s">
        <v>1727</v>
      </c>
      <c r="AX149" s="40" t="s">
        <v>1728</v>
      </c>
      <c r="AY149" s="41">
        <v>0.22</v>
      </c>
      <c r="AZ149" s="105">
        <v>0.33</v>
      </c>
      <c r="BA149" s="105">
        <v>1</v>
      </c>
      <c r="BB149" s="107" t="s">
        <v>2344</v>
      </c>
      <c r="BC149" s="108" t="s">
        <v>2345</v>
      </c>
      <c r="BD149" s="108" t="s">
        <v>2345</v>
      </c>
      <c r="BE149" s="62">
        <f>SUM(AZ149:AZ151)</f>
        <v>1</v>
      </c>
    </row>
    <row r="150" spans="1:131" ht="76.5" customHeight="1" thickBot="1" x14ac:dyDescent="0.3">
      <c r="A150" s="25">
        <v>139</v>
      </c>
      <c r="B150" s="26" t="s">
        <v>230</v>
      </c>
      <c r="C150" s="26" t="s">
        <v>231</v>
      </c>
      <c r="D150" s="26" t="s">
        <v>1702</v>
      </c>
      <c r="E150" s="26" t="s">
        <v>1703</v>
      </c>
      <c r="F150" s="26" t="s">
        <v>1704</v>
      </c>
      <c r="G150" s="26" t="s">
        <v>1729</v>
      </c>
      <c r="H150" s="26" t="s">
        <v>1730</v>
      </c>
      <c r="I150" s="45" t="s">
        <v>1731</v>
      </c>
      <c r="J150" s="26" t="s">
        <v>1732</v>
      </c>
      <c r="K150" s="26" t="s">
        <v>78</v>
      </c>
      <c r="L150" s="26" t="s">
        <v>78</v>
      </c>
      <c r="M150" s="54" t="s">
        <v>1708</v>
      </c>
      <c r="N150" s="27">
        <v>44928</v>
      </c>
      <c r="O150" s="27">
        <v>45290</v>
      </c>
      <c r="P150" s="54" t="s">
        <v>1709</v>
      </c>
      <c r="Q150" s="25" t="s">
        <v>1710</v>
      </c>
      <c r="R150" s="30" t="s">
        <v>1711</v>
      </c>
      <c r="S150" s="25" t="s">
        <v>1712</v>
      </c>
      <c r="T150" s="25" t="s">
        <v>78</v>
      </c>
      <c r="U150" s="26" t="s">
        <v>83</v>
      </c>
      <c r="V150" s="26" t="s">
        <v>83</v>
      </c>
      <c r="W150" s="26" t="s">
        <v>83</v>
      </c>
      <c r="X150" s="26" t="s">
        <v>83</v>
      </c>
      <c r="Y150" s="26" t="s">
        <v>83</v>
      </c>
      <c r="Z150" s="45">
        <v>0.33</v>
      </c>
      <c r="AA150" s="28">
        <f t="shared" si="4"/>
        <v>0.33</v>
      </c>
      <c r="AB150" s="32">
        <v>0</v>
      </c>
      <c r="AC150" s="32">
        <v>0.35</v>
      </c>
      <c r="AD150" s="32">
        <v>0.35</v>
      </c>
      <c r="AE150" s="32">
        <v>0.3</v>
      </c>
      <c r="AF150" s="30" t="s">
        <v>1733</v>
      </c>
      <c r="AG150" s="30" t="s">
        <v>1734</v>
      </c>
      <c r="AH150" s="30" t="s">
        <v>1715</v>
      </c>
      <c r="AI150" s="30" t="s">
        <v>1735</v>
      </c>
      <c r="AJ150" s="31">
        <v>0</v>
      </c>
      <c r="AK150" s="32" t="s">
        <v>1736</v>
      </c>
      <c r="AL150" s="32" t="s">
        <v>1737</v>
      </c>
      <c r="AM150" s="32" t="s">
        <v>1738</v>
      </c>
      <c r="AN150" s="32" t="s">
        <v>1739</v>
      </c>
      <c r="AO150" s="32">
        <v>0.35</v>
      </c>
      <c r="AP150" s="33" t="s">
        <v>1740</v>
      </c>
      <c r="AQ150" s="33" t="s">
        <v>1741</v>
      </c>
      <c r="AR150" s="33" t="s">
        <v>1742</v>
      </c>
      <c r="AS150" s="33" t="s">
        <v>1743</v>
      </c>
      <c r="AT150" s="34">
        <v>0.35</v>
      </c>
      <c r="AU150" s="33" t="s">
        <v>2313</v>
      </c>
      <c r="AV150" s="33" t="s">
        <v>2314</v>
      </c>
      <c r="AW150" s="33">
        <v>0</v>
      </c>
      <c r="AX150" s="33">
        <v>0</v>
      </c>
      <c r="AY150" s="34">
        <v>0.3</v>
      </c>
      <c r="AZ150" s="105">
        <v>0.33</v>
      </c>
      <c r="BA150" s="105">
        <v>1</v>
      </c>
      <c r="BB150" s="107" t="s">
        <v>2344</v>
      </c>
      <c r="BC150" s="108" t="s">
        <v>2345</v>
      </c>
      <c r="BD150" s="108" t="s">
        <v>2345</v>
      </c>
      <c r="BE150" s="62"/>
    </row>
    <row r="151" spans="1:131" ht="76.5" customHeight="1" thickBot="1" x14ac:dyDescent="0.3">
      <c r="A151" s="25">
        <v>140</v>
      </c>
      <c r="B151" s="26" t="s">
        <v>230</v>
      </c>
      <c r="C151" s="26" t="s">
        <v>231</v>
      </c>
      <c r="D151" s="26" t="s">
        <v>1702</v>
      </c>
      <c r="E151" s="26" t="s">
        <v>1703</v>
      </c>
      <c r="F151" s="26" t="s">
        <v>1704</v>
      </c>
      <c r="G151" s="26" t="s">
        <v>1744</v>
      </c>
      <c r="H151" s="26" t="s">
        <v>1745</v>
      </c>
      <c r="I151" s="45" t="s">
        <v>1746</v>
      </c>
      <c r="J151" s="26" t="s">
        <v>1747</v>
      </c>
      <c r="K151" s="26" t="s">
        <v>78</v>
      </c>
      <c r="L151" s="26" t="s">
        <v>78</v>
      </c>
      <c r="M151" s="54" t="s">
        <v>1748</v>
      </c>
      <c r="N151" s="27">
        <v>44928</v>
      </c>
      <c r="O151" s="27">
        <v>45260</v>
      </c>
      <c r="P151" s="54" t="s">
        <v>1709</v>
      </c>
      <c r="Q151" s="25" t="s">
        <v>1710</v>
      </c>
      <c r="R151" s="30" t="s">
        <v>1711</v>
      </c>
      <c r="S151" s="25" t="s">
        <v>1712</v>
      </c>
      <c r="T151" s="25" t="s">
        <v>78</v>
      </c>
      <c r="U151" s="26" t="s">
        <v>83</v>
      </c>
      <c r="V151" s="26" t="s">
        <v>83</v>
      </c>
      <c r="W151" s="26" t="s">
        <v>83</v>
      </c>
      <c r="X151" s="26" t="s">
        <v>83</v>
      </c>
      <c r="Y151" s="26" t="s">
        <v>83</v>
      </c>
      <c r="Z151" s="45">
        <v>0.34</v>
      </c>
      <c r="AA151" s="28">
        <f t="shared" si="4"/>
        <v>0.34</v>
      </c>
      <c r="AB151" s="32">
        <v>0</v>
      </c>
      <c r="AC151" s="32">
        <v>0.4</v>
      </c>
      <c r="AD151" s="32">
        <v>0.4</v>
      </c>
      <c r="AE151" s="32">
        <v>0.2</v>
      </c>
      <c r="AF151" s="30" t="s">
        <v>1749</v>
      </c>
      <c r="AG151" s="30" t="s">
        <v>1750</v>
      </c>
      <c r="AH151" s="30" t="s">
        <v>1715</v>
      </c>
      <c r="AI151" s="30" t="s">
        <v>1751</v>
      </c>
      <c r="AJ151" s="31">
        <v>0.25</v>
      </c>
      <c r="AK151" s="32" t="s">
        <v>1752</v>
      </c>
      <c r="AL151" s="32" t="s">
        <v>1753</v>
      </c>
      <c r="AM151" s="32" t="s">
        <v>1754</v>
      </c>
      <c r="AN151" s="32" t="s">
        <v>1755</v>
      </c>
      <c r="AO151" s="32">
        <v>0.4</v>
      </c>
      <c r="AP151" s="33" t="s">
        <v>1756</v>
      </c>
      <c r="AQ151" s="33" t="s">
        <v>1757</v>
      </c>
      <c r="AR151" s="33" t="s">
        <v>1758</v>
      </c>
      <c r="AS151" s="33" t="s">
        <v>1759</v>
      </c>
      <c r="AT151" s="34">
        <v>0</v>
      </c>
      <c r="AU151" s="39" t="s">
        <v>1760</v>
      </c>
      <c r="AV151" s="40" t="s">
        <v>1757</v>
      </c>
      <c r="AW151" s="40" t="s">
        <v>1761</v>
      </c>
      <c r="AX151" s="40" t="s">
        <v>1762</v>
      </c>
      <c r="AY151" s="41">
        <v>0.35</v>
      </c>
      <c r="AZ151" s="105">
        <v>0.34</v>
      </c>
      <c r="BA151" s="105">
        <v>1</v>
      </c>
      <c r="BB151" s="107" t="s">
        <v>2344</v>
      </c>
      <c r="BC151" s="108" t="s">
        <v>2345</v>
      </c>
      <c r="BD151" s="108" t="s">
        <v>2345</v>
      </c>
      <c r="BE151" s="62"/>
    </row>
    <row r="152" spans="1:131" ht="76.5" customHeight="1" thickBot="1" x14ac:dyDescent="0.3">
      <c r="A152" s="25">
        <v>141</v>
      </c>
      <c r="B152" s="26" t="s">
        <v>1763</v>
      </c>
      <c r="C152" s="26" t="s">
        <v>1764</v>
      </c>
      <c r="D152" s="26" t="s">
        <v>1765</v>
      </c>
      <c r="E152" s="26" t="s">
        <v>1766</v>
      </c>
      <c r="F152" s="26" t="s">
        <v>1767</v>
      </c>
      <c r="G152" s="26" t="s">
        <v>1768</v>
      </c>
      <c r="H152" s="26" t="s">
        <v>1769</v>
      </c>
      <c r="I152" s="45">
        <v>1</v>
      </c>
      <c r="J152" s="26" t="s">
        <v>1770</v>
      </c>
      <c r="K152" s="54" t="s">
        <v>78</v>
      </c>
      <c r="L152" s="26" t="s">
        <v>78</v>
      </c>
      <c r="M152" s="26" t="s">
        <v>78</v>
      </c>
      <c r="N152" s="27">
        <v>44928</v>
      </c>
      <c r="O152" s="27">
        <v>45107</v>
      </c>
      <c r="P152" s="54" t="s">
        <v>1709</v>
      </c>
      <c r="Q152" s="25" t="s">
        <v>1710</v>
      </c>
      <c r="R152" s="30" t="s">
        <v>1711</v>
      </c>
      <c r="S152" s="25" t="s">
        <v>1712</v>
      </c>
      <c r="T152" s="25" t="s">
        <v>78</v>
      </c>
      <c r="U152" s="26" t="s">
        <v>83</v>
      </c>
      <c r="V152" s="26" t="s">
        <v>83</v>
      </c>
      <c r="W152" s="26" t="s">
        <v>83</v>
      </c>
      <c r="X152" s="26" t="s">
        <v>83</v>
      </c>
      <c r="Y152" s="26" t="s">
        <v>83</v>
      </c>
      <c r="Z152" s="45">
        <v>0.5</v>
      </c>
      <c r="AA152" s="28">
        <f t="shared" si="4"/>
        <v>0.5</v>
      </c>
      <c r="AB152" s="32">
        <v>0</v>
      </c>
      <c r="AC152" s="32">
        <v>0.2</v>
      </c>
      <c r="AD152" s="32">
        <v>0.8</v>
      </c>
      <c r="AE152" s="28">
        <v>0</v>
      </c>
      <c r="AF152" s="30" t="s">
        <v>1771</v>
      </c>
      <c r="AG152" s="30" t="s">
        <v>1772</v>
      </c>
      <c r="AH152" s="30" t="s">
        <v>1773</v>
      </c>
      <c r="AI152" s="30" t="s">
        <v>1774</v>
      </c>
      <c r="AJ152" s="31">
        <v>0.33</v>
      </c>
      <c r="AK152" s="32" t="s">
        <v>1775</v>
      </c>
      <c r="AL152" s="32" t="s">
        <v>1776</v>
      </c>
      <c r="AM152" s="32" t="s">
        <v>1777</v>
      </c>
      <c r="AN152" s="32" t="s">
        <v>1778</v>
      </c>
      <c r="AO152" s="32">
        <v>0.2</v>
      </c>
      <c r="AP152" s="33" t="s">
        <v>1779</v>
      </c>
      <c r="AQ152" s="33" t="s">
        <v>1780</v>
      </c>
      <c r="AR152" s="33" t="s">
        <v>1781</v>
      </c>
      <c r="AS152" s="33" t="s">
        <v>1782</v>
      </c>
      <c r="AT152" s="34">
        <v>0.12</v>
      </c>
      <c r="AU152" s="33" t="s">
        <v>2315</v>
      </c>
      <c r="AV152" s="33" t="s">
        <v>2316</v>
      </c>
      <c r="AW152" s="33" t="s">
        <v>2317</v>
      </c>
      <c r="AX152" s="33" t="s">
        <v>2318</v>
      </c>
      <c r="AY152" s="34">
        <v>0.28999999999999998</v>
      </c>
      <c r="AZ152" s="105">
        <v>0.47</v>
      </c>
      <c r="BA152" s="105">
        <v>0.94</v>
      </c>
      <c r="BB152" s="109" t="s">
        <v>2346</v>
      </c>
      <c r="BC152" s="110">
        <v>-92</v>
      </c>
      <c r="BD152" s="112" t="s">
        <v>2348</v>
      </c>
      <c r="BE152" s="62">
        <f>SUM(AZ152:AZ153)</f>
        <v>0.96</v>
      </c>
    </row>
    <row r="153" spans="1:131" ht="76.5" customHeight="1" thickBot="1" x14ac:dyDescent="0.3">
      <c r="A153" s="25">
        <v>142</v>
      </c>
      <c r="B153" s="26" t="s">
        <v>1763</v>
      </c>
      <c r="C153" s="26" t="s">
        <v>1764</v>
      </c>
      <c r="D153" s="26" t="s">
        <v>1765</v>
      </c>
      <c r="E153" s="26" t="s">
        <v>1766</v>
      </c>
      <c r="F153" s="26" t="s">
        <v>1767</v>
      </c>
      <c r="G153" s="26" t="s">
        <v>1783</v>
      </c>
      <c r="H153" s="26" t="s">
        <v>1784</v>
      </c>
      <c r="I153" s="45">
        <v>1</v>
      </c>
      <c r="J153" s="26" t="s">
        <v>1785</v>
      </c>
      <c r="K153" s="54" t="s">
        <v>78</v>
      </c>
      <c r="L153" s="26" t="s">
        <v>78</v>
      </c>
      <c r="M153" s="26" t="s">
        <v>78</v>
      </c>
      <c r="N153" s="27">
        <v>44986</v>
      </c>
      <c r="O153" s="27">
        <v>45107</v>
      </c>
      <c r="P153" s="54" t="s">
        <v>1709</v>
      </c>
      <c r="Q153" s="25" t="s">
        <v>1710</v>
      </c>
      <c r="R153" s="30" t="s">
        <v>1711</v>
      </c>
      <c r="S153" s="25" t="s">
        <v>1712</v>
      </c>
      <c r="T153" s="25" t="s">
        <v>78</v>
      </c>
      <c r="U153" s="26" t="s">
        <v>83</v>
      </c>
      <c r="V153" s="26" t="s">
        <v>83</v>
      </c>
      <c r="W153" s="26" t="s">
        <v>83</v>
      </c>
      <c r="X153" s="26" t="s">
        <v>83</v>
      </c>
      <c r="Y153" s="26" t="s">
        <v>83</v>
      </c>
      <c r="Z153" s="45">
        <v>0.5</v>
      </c>
      <c r="AA153" s="28">
        <f t="shared" si="4"/>
        <v>0.5</v>
      </c>
      <c r="AB153" s="32">
        <v>0</v>
      </c>
      <c r="AC153" s="32">
        <v>0</v>
      </c>
      <c r="AD153" s="32">
        <v>1</v>
      </c>
      <c r="AE153" s="28">
        <v>0</v>
      </c>
      <c r="AF153" s="30" t="s">
        <v>1786</v>
      </c>
      <c r="AG153" s="30" t="s">
        <v>1787</v>
      </c>
      <c r="AH153" s="30">
        <v>0</v>
      </c>
      <c r="AI153" s="30" t="s">
        <v>1788</v>
      </c>
      <c r="AJ153" s="31">
        <v>0</v>
      </c>
      <c r="AK153" s="32" t="s">
        <v>1789</v>
      </c>
      <c r="AL153" s="32" t="s">
        <v>1790</v>
      </c>
      <c r="AM153" s="32" t="s">
        <v>1791</v>
      </c>
      <c r="AN153" s="32" t="s">
        <v>1778</v>
      </c>
      <c r="AO153" s="32">
        <v>0.1</v>
      </c>
      <c r="AP153" s="33" t="s">
        <v>1792</v>
      </c>
      <c r="AQ153" s="33" t="s">
        <v>1793</v>
      </c>
      <c r="AR153" s="33" t="s">
        <v>1794</v>
      </c>
      <c r="AS153" s="33" t="s">
        <v>1795</v>
      </c>
      <c r="AT153" s="34">
        <v>0.4</v>
      </c>
      <c r="AU153" s="33" t="s">
        <v>2319</v>
      </c>
      <c r="AV153" s="33" t="s">
        <v>2320</v>
      </c>
      <c r="AW153" s="33">
        <v>0</v>
      </c>
      <c r="AX153" s="33" t="s">
        <v>2318</v>
      </c>
      <c r="AY153" s="34">
        <v>0.48</v>
      </c>
      <c r="AZ153" s="105">
        <v>0.49</v>
      </c>
      <c r="BA153" s="105">
        <v>0.98</v>
      </c>
      <c r="BB153" s="109" t="s">
        <v>2346</v>
      </c>
      <c r="BC153" s="110">
        <v>-92</v>
      </c>
      <c r="BD153" s="112" t="s">
        <v>2348</v>
      </c>
      <c r="BE153" s="62"/>
    </row>
    <row r="154" spans="1:131" ht="153.75" customHeight="1" thickBot="1" x14ac:dyDescent="0.3">
      <c r="A154" s="25">
        <v>143</v>
      </c>
      <c r="B154" s="26" t="s">
        <v>230</v>
      </c>
      <c r="C154" s="26" t="s">
        <v>231</v>
      </c>
      <c r="D154" s="26" t="s">
        <v>232</v>
      </c>
      <c r="E154" s="26" t="s">
        <v>233</v>
      </c>
      <c r="F154" s="26" t="s">
        <v>234</v>
      </c>
      <c r="G154" s="26" t="s">
        <v>1796</v>
      </c>
      <c r="H154" s="26" t="s">
        <v>1797</v>
      </c>
      <c r="I154" s="45">
        <v>1</v>
      </c>
      <c r="J154" s="26" t="s">
        <v>1798</v>
      </c>
      <c r="K154" s="54" t="s">
        <v>1799</v>
      </c>
      <c r="L154" s="26" t="s">
        <v>78</v>
      </c>
      <c r="M154" s="26" t="s">
        <v>78</v>
      </c>
      <c r="N154" s="27">
        <v>44986</v>
      </c>
      <c r="O154" s="27">
        <v>45290</v>
      </c>
      <c r="P154" s="54" t="s">
        <v>1709</v>
      </c>
      <c r="Q154" s="25" t="s">
        <v>1710</v>
      </c>
      <c r="R154" s="30" t="s">
        <v>1711</v>
      </c>
      <c r="S154" s="25" t="s">
        <v>1712</v>
      </c>
      <c r="T154" s="25" t="s">
        <v>78</v>
      </c>
      <c r="U154" s="26" t="s">
        <v>83</v>
      </c>
      <c r="V154" s="26" t="s">
        <v>83</v>
      </c>
      <c r="W154" s="26" t="s">
        <v>83</v>
      </c>
      <c r="X154" s="26" t="s">
        <v>83</v>
      </c>
      <c r="Y154" s="26" t="s">
        <v>83</v>
      </c>
      <c r="Z154" s="45">
        <v>0.5</v>
      </c>
      <c r="AA154" s="28">
        <f t="shared" si="4"/>
        <v>0.5</v>
      </c>
      <c r="AB154" s="32">
        <v>0</v>
      </c>
      <c r="AC154" s="32">
        <v>0.2</v>
      </c>
      <c r="AD154" s="32">
        <v>0.46</v>
      </c>
      <c r="AE154" s="32">
        <v>0.34</v>
      </c>
      <c r="AF154" s="30" t="s">
        <v>1800</v>
      </c>
      <c r="AG154" s="30" t="s">
        <v>1801</v>
      </c>
      <c r="AH154" s="30">
        <v>0</v>
      </c>
      <c r="AI154" s="30" t="s">
        <v>1802</v>
      </c>
      <c r="AJ154" s="31">
        <v>0</v>
      </c>
      <c r="AK154" s="32" t="s">
        <v>1803</v>
      </c>
      <c r="AL154" s="32" t="s">
        <v>1804</v>
      </c>
      <c r="AM154" s="32" t="s">
        <v>1805</v>
      </c>
      <c r="AN154" s="32" t="s">
        <v>1806</v>
      </c>
      <c r="AO154" s="32">
        <v>0.2</v>
      </c>
      <c r="AP154" s="33" t="s">
        <v>1807</v>
      </c>
      <c r="AQ154" s="33" t="s">
        <v>1808</v>
      </c>
      <c r="AR154" s="33" t="s">
        <v>1809</v>
      </c>
      <c r="AS154" s="33" t="s">
        <v>1810</v>
      </c>
      <c r="AT154" s="34">
        <v>0.46</v>
      </c>
      <c r="AU154" s="33" t="s">
        <v>2321</v>
      </c>
      <c r="AV154" s="33" t="s">
        <v>2322</v>
      </c>
      <c r="AW154" s="33" t="s">
        <v>2323</v>
      </c>
      <c r="AX154" s="33">
        <v>0</v>
      </c>
      <c r="AY154" s="34">
        <v>0.1</v>
      </c>
      <c r="AZ154" s="105">
        <v>0.38</v>
      </c>
      <c r="BA154" s="105">
        <v>0.76</v>
      </c>
      <c r="BB154" s="109" t="s">
        <v>2346</v>
      </c>
      <c r="BC154" s="110">
        <v>91</v>
      </c>
      <c r="BD154" s="111" t="s">
        <v>2347</v>
      </c>
      <c r="BE154" s="62">
        <f>SUM(AZ154:AZ155)</f>
        <v>0.78</v>
      </c>
    </row>
    <row r="155" spans="1:131" customFormat="1" ht="76.5" customHeight="1" thickBot="1" x14ac:dyDescent="0.3">
      <c r="A155" s="25">
        <v>144</v>
      </c>
      <c r="B155" s="26" t="s">
        <v>230</v>
      </c>
      <c r="C155" s="26" t="s">
        <v>231</v>
      </c>
      <c r="D155" s="26" t="s">
        <v>232</v>
      </c>
      <c r="E155" s="26" t="s">
        <v>233</v>
      </c>
      <c r="F155" s="26" t="s">
        <v>234</v>
      </c>
      <c r="G155" s="26" t="s">
        <v>1811</v>
      </c>
      <c r="H155" s="26" t="s">
        <v>1812</v>
      </c>
      <c r="I155" s="45" t="s">
        <v>1813</v>
      </c>
      <c r="J155" s="26" t="s">
        <v>1814</v>
      </c>
      <c r="K155" s="54" t="s">
        <v>1815</v>
      </c>
      <c r="L155" s="26" t="s">
        <v>78</v>
      </c>
      <c r="M155" s="26" t="s">
        <v>78</v>
      </c>
      <c r="N155" s="27">
        <v>44986</v>
      </c>
      <c r="O155" s="27">
        <v>45199</v>
      </c>
      <c r="P155" s="54" t="s">
        <v>1709</v>
      </c>
      <c r="Q155" s="25" t="s">
        <v>1710</v>
      </c>
      <c r="R155" s="30" t="s">
        <v>1711</v>
      </c>
      <c r="S155" s="25" t="s">
        <v>1712</v>
      </c>
      <c r="T155" s="25" t="s">
        <v>78</v>
      </c>
      <c r="U155" s="26" t="s">
        <v>83</v>
      </c>
      <c r="V155" s="26" t="s">
        <v>83</v>
      </c>
      <c r="W155" s="26" t="s">
        <v>83</v>
      </c>
      <c r="X155" s="26" t="s">
        <v>83</v>
      </c>
      <c r="Y155" s="26" t="s">
        <v>83</v>
      </c>
      <c r="Z155" s="45">
        <v>0.5</v>
      </c>
      <c r="AA155" s="28">
        <f t="shared" si="4"/>
        <v>0.5</v>
      </c>
      <c r="AB155" s="32">
        <v>0</v>
      </c>
      <c r="AC155" s="32">
        <v>0.2</v>
      </c>
      <c r="AD155" s="32">
        <v>0.46</v>
      </c>
      <c r="AE155" s="32">
        <v>0.34</v>
      </c>
      <c r="AF155" s="30" t="s">
        <v>1816</v>
      </c>
      <c r="AG155" s="30" t="s">
        <v>1817</v>
      </c>
      <c r="AH155" s="30">
        <v>0</v>
      </c>
      <c r="AI155" s="30">
        <v>0</v>
      </c>
      <c r="AJ155" s="31">
        <v>0</v>
      </c>
      <c r="AK155" s="32" t="s">
        <v>1818</v>
      </c>
      <c r="AL155" s="32" t="s">
        <v>1819</v>
      </c>
      <c r="AM155" s="32" t="s">
        <v>1820</v>
      </c>
      <c r="AN155" s="32" t="s">
        <v>1821</v>
      </c>
      <c r="AO155" s="32">
        <v>0.2</v>
      </c>
      <c r="AP155" s="33" t="s">
        <v>1822</v>
      </c>
      <c r="AQ155" s="33" t="s">
        <v>1823</v>
      </c>
      <c r="AR155" s="33" t="s">
        <v>1824</v>
      </c>
      <c r="AS155" s="33">
        <v>0</v>
      </c>
      <c r="AT155" s="34">
        <v>0.3</v>
      </c>
      <c r="AU155" s="33" t="s">
        <v>2324</v>
      </c>
      <c r="AV155" s="33" t="s">
        <v>2325</v>
      </c>
      <c r="AW155" s="33" t="s">
        <v>2326</v>
      </c>
      <c r="AX155" s="33">
        <v>0</v>
      </c>
      <c r="AY155" s="34">
        <v>0.3</v>
      </c>
      <c r="AZ155" s="105">
        <v>0.4</v>
      </c>
      <c r="BA155" s="105">
        <v>0.8</v>
      </c>
      <c r="BB155" s="109" t="s">
        <v>2346</v>
      </c>
      <c r="BC155" s="110">
        <v>0</v>
      </c>
      <c r="BD155" s="112" t="s">
        <v>2348</v>
      </c>
      <c r="BE155" s="6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row>
    <row r="156" spans="1:131" customFormat="1" ht="76.5" customHeight="1" thickBot="1" x14ac:dyDescent="0.3">
      <c r="A156" s="25">
        <v>145</v>
      </c>
      <c r="B156" s="26" t="s">
        <v>181</v>
      </c>
      <c r="C156" s="26" t="s">
        <v>182</v>
      </c>
      <c r="D156" s="26" t="s">
        <v>183</v>
      </c>
      <c r="E156" s="26" t="s">
        <v>184</v>
      </c>
      <c r="F156" s="26" t="s">
        <v>185</v>
      </c>
      <c r="G156" s="26" t="s">
        <v>1825</v>
      </c>
      <c r="H156" s="26" t="s">
        <v>187</v>
      </c>
      <c r="I156" s="26" t="s">
        <v>1826</v>
      </c>
      <c r="J156" s="26" t="s">
        <v>189</v>
      </c>
      <c r="K156" s="26" t="s">
        <v>78</v>
      </c>
      <c r="L156" s="26" t="s">
        <v>78</v>
      </c>
      <c r="M156" s="26" t="s">
        <v>78</v>
      </c>
      <c r="N156" s="27">
        <v>45047</v>
      </c>
      <c r="O156" s="27">
        <v>45291</v>
      </c>
      <c r="P156" s="54" t="s">
        <v>1709</v>
      </c>
      <c r="Q156" s="25" t="s">
        <v>1710</v>
      </c>
      <c r="R156" s="30" t="s">
        <v>1711</v>
      </c>
      <c r="S156" s="25" t="s">
        <v>1712</v>
      </c>
      <c r="T156" s="25" t="s">
        <v>78</v>
      </c>
      <c r="U156" s="26" t="s">
        <v>83</v>
      </c>
      <c r="V156" s="26" t="s">
        <v>83</v>
      </c>
      <c r="W156" s="26" t="s">
        <v>83</v>
      </c>
      <c r="X156" s="26" t="s">
        <v>83</v>
      </c>
      <c r="Y156" s="26" t="s">
        <v>83</v>
      </c>
      <c r="Z156" s="45">
        <v>1</v>
      </c>
      <c r="AA156" s="28">
        <f t="shared" si="4"/>
        <v>1</v>
      </c>
      <c r="AB156" s="28">
        <v>0</v>
      </c>
      <c r="AC156" s="45">
        <v>0.33</v>
      </c>
      <c r="AD156" s="45">
        <v>0.33</v>
      </c>
      <c r="AE156" s="45">
        <v>0.34</v>
      </c>
      <c r="AF156" s="30" t="s">
        <v>1827</v>
      </c>
      <c r="AG156" s="30">
        <v>0</v>
      </c>
      <c r="AH156" s="30">
        <v>0</v>
      </c>
      <c r="AI156" s="30">
        <v>0</v>
      </c>
      <c r="AJ156" s="31">
        <v>0</v>
      </c>
      <c r="AK156" s="32" t="s">
        <v>1828</v>
      </c>
      <c r="AL156" s="32" t="s">
        <v>1829</v>
      </c>
      <c r="AM156" s="32" t="s">
        <v>1830</v>
      </c>
      <c r="AN156" s="32" t="s">
        <v>1831</v>
      </c>
      <c r="AO156" s="32">
        <v>0.33</v>
      </c>
      <c r="AP156" s="33" t="s">
        <v>1832</v>
      </c>
      <c r="AQ156" s="33" t="s">
        <v>1833</v>
      </c>
      <c r="AR156" s="33" t="s">
        <v>1834</v>
      </c>
      <c r="AS156" s="33">
        <v>0</v>
      </c>
      <c r="AT156" s="34">
        <v>0.33</v>
      </c>
      <c r="AU156" s="33" t="s">
        <v>2327</v>
      </c>
      <c r="AV156" s="33" t="s">
        <v>2328</v>
      </c>
      <c r="AW156" s="33">
        <v>0</v>
      </c>
      <c r="AX156" s="33">
        <v>0</v>
      </c>
      <c r="AY156" s="34">
        <v>0.34</v>
      </c>
      <c r="AZ156" s="105">
        <v>1</v>
      </c>
      <c r="BA156" s="105">
        <v>1</v>
      </c>
      <c r="BB156" s="107" t="s">
        <v>2344</v>
      </c>
      <c r="BC156" s="108" t="s">
        <v>2345</v>
      </c>
      <c r="BD156" s="108" t="s">
        <v>2345</v>
      </c>
      <c r="BE156" s="38">
        <f>AZ156</f>
        <v>1</v>
      </c>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row>
    <row r="157" spans="1:131" customFormat="1" ht="76.5" customHeight="1" thickBot="1" x14ac:dyDescent="0.3">
      <c r="A157" s="25">
        <v>146</v>
      </c>
      <c r="B157" s="26" t="s">
        <v>1835</v>
      </c>
      <c r="C157" s="26" t="s">
        <v>1836</v>
      </c>
      <c r="D157" s="26" t="s">
        <v>1837</v>
      </c>
      <c r="E157" s="26" t="s">
        <v>1838</v>
      </c>
      <c r="F157" s="26" t="s">
        <v>1839</v>
      </c>
      <c r="G157" s="26" t="s">
        <v>1840</v>
      </c>
      <c r="H157" s="26" t="s">
        <v>1841</v>
      </c>
      <c r="I157" s="26" t="s">
        <v>1842</v>
      </c>
      <c r="J157" s="26" t="s">
        <v>1843</v>
      </c>
      <c r="K157" s="26" t="s">
        <v>78</v>
      </c>
      <c r="L157" s="26" t="s">
        <v>78</v>
      </c>
      <c r="M157" s="26" t="s">
        <v>78</v>
      </c>
      <c r="N157" s="27">
        <v>44958</v>
      </c>
      <c r="O157" s="27">
        <v>45137</v>
      </c>
      <c r="P157" s="27" t="s">
        <v>1844</v>
      </c>
      <c r="Q157" s="27" t="s">
        <v>1845</v>
      </c>
      <c r="R157" s="27" t="s">
        <v>1846</v>
      </c>
      <c r="S157" s="27" t="s">
        <v>1549</v>
      </c>
      <c r="T157" s="26" t="s">
        <v>1550</v>
      </c>
      <c r="U157" s="26" t="s">
        <v>83</v>
      </c>
      <c r="V157" s="26" t="s">
        <v>83</v>
      </c>
      <c r="W157" s="26" t="s">
        <v>83</v>
      </c>
      <c r="X157" s="26" t="s">
        <v>83</v>
      </c>
      <c r="Y157" s="26" t="s">
        <v>83</v>
      </c>
      <c r="Z157" s="28">
        <v>0.5</v>
      </c>
      <c r="AA157" s="28">
        <f t="shared" si="4"/>
        <v>0.5</v>
      </c>
      <c r="AB157" s="28">
        <v>0.1</v>
      </c>
      <c r="AC157" s="28">
        <v>0.4</v>
      </c>
      <c r="AD157" s="28">
        <v>0.5</v>
      </c>
      <c r="AE157" s="28">
        <v>0</v>
      </c>
      <c r="AF157" s="30" t="s">
        <v>1847</v>
      </c>
      <c r="AG157" s="30" t="s">
        <v>1848</v>
      </c>
      <c r="AH157" s="30" t="s">
        <v>1849</v>
      </c>
      <c r="AI157" s="30" t="s">
        <v>86</v>
      </c>
      <c r="AJ157" s="31">
        <v>0.17</v>
      </c>
      <c r="AK157" s="32" t="s">
        <v>1850</v>
      </c>
      <c r="AL157" s="32" t="s">
        <v>1851</v>
      </c>
      <c r="AM157" s="32" t="s">
        <v>1852</v>
      </c>
      <c r="AN157" s="32">
        <v>0</v>
      </c>
      <c r="AO157" s="32">
        <v>0.66</v>
      </c>
      <c r="AP157" s="33" t="s">
        <v>1853</v>
      </c>
      <c r="AQ157" s="33" t="s">
        <v>1854</v>
      </c>
      <c r="AR157" s="33" t="s">
        <v>86</v>
      </c>
      <c r="AS157" s="33" t="s">
        <v>300</v>
      </c>
      <c r="AT157" s="34">
        <v>0.17</v>
      </c>
      <c r="AU157" s="35" t="s">
        <v>88</v>
      </c>
      <c r="AV157" s="36" t="s">
        <v>78</v>
      </c>
      <c r="AW157" s="36" t="s">
        <v>78</v>
      </c>
      <c r="AX157" s="36" t="s">
        <v>78</v>
      </c>
      <c r="AY157" s="37">
        <v>0</v>
      </c>
      <c r="AZ157" s="105">
        <v>0.5</v>
      </c>
      <c r="BA157" s="105">
        <v>1</v>
      </c>
      <c r="BB157" s="107" t="s">
        <v>2344</v>
      </c>
      <c r="BC157" s="108" t="s">
        <v>2345</v>
      </c>
      <c r="BD157" s="108" t="s">
        <v>2345</v>
      </c>
      <c r="BE157" s="62">
        <f>SUM(AZ157:AZ158)</f>
        <v>1</v>
      </c>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row>
    <row r="158" spans="1:131" customFormat="1" ht="76.5" customHeight="1" thickBot="1" x14ac:dyDescent="0.3">
      <c r="A158" s="25">
        <v>147</v>
      </c>
      <c r="B158" s="26" t="s">
        <v>1835</v>
      </c>
      <c r="C158" s="26" t="s">
        <v>1836</v>
      </c>
      <c r="D158" s="26" t="s">
        <v>1837</v>
      </c>
      <c r="E158" s="26" t="s">
        <v>1838</v>
      </c>
      <c r="F158" s="26" t="s">
        <v>1839</v>
      </c>
      <c r="G158" s="26" t="s">
        <v>1855</v>
      </c>
      <c r="H158" s="26" t="s">
        <v>1856</v>
      </c>
      <c r="I158" s="26" t="s">
        <v>1857</v>
      </c>
      <c r="J158" s="26" t="s">
        <v>1858</v>
      </c>
      <c r="K158" s="26" t="s">
        <v>78</v>
      </c>
      <c r="L158" s="26" t="s">
        <v>78</v>
      </c>
      <c r="M158" s="26" t="s">
        <v>78</v>
      </c>
      <c r="N158" s="27">
        <v>44958</v>
      </c>
      <c r="O158" s="27">
        <v>45199</v>
      </c>
      <c r="P158" s="27" t="s">
        <v>1844</v>
      </c>
      <c r="Q158" s="27" t="s">
        <v>1845</v>
      </c>
      <c r="R158" s="27" t="s">
        <v>1846</v>
      </c>
      <c r="S158" s="27" t="s">
        <v>1549</v>
      </c>
      <c r="T158" s="26" t="s">
        <v>1550</v>
      </c>
      <c r="U158" s="26" t="s">
        <v>83</v>
      </c>
      <c r="V158" s="26" t="s">
        <v>83</v>
      </c>
      <c r="W158" s="26" t="s">
        <v>83</v>
      </c>
      <c r="X158" s="26" t="s">
        <v>83</v>
      </c>
      <c r="Y158" s="26" t="s">
        <v>83</v>
      </c>
      <c r="Z158" s="28">
        <v>0.5</v>
      </c>
      <c r="AA158" s="28">
        <f t="shared" si="4"/>
        <v>0.5</v>
      </c>
      <c r="AB158" s="28">
        <v>0.30000000000000004</v>
      </c>
      <c r="AC158" s="28">
        <v>0.3</v>
      </c>
      <c r="AD158" s="28">
        <v>0.4</v>
      </c>
      <c r="AE158" s="28">
        <v>0</v>
      </c>
      <c r="AF158" s="30" t="s">
        <v>1551</v>
      </c>
      <c r="AG158" s="30">
        <v>0</v>
      </c>
      <c r="AH158" s="30">
        <v>0</v>
      </c>
      <c r="AI158" s="30">
        <v>0</v>
      </c>
      <c r="AJ158" s="31">
        <v>0</v>
      </c>
      <c r="AK158" s="32" t="s">
        <v>1859</v>
      </c>
      <c r="AL158" s="32" t="s">
        <v>1860</v>
      </c>
      <c r="AM158" s="32" t="s">
        <v>1861</v>
      </c>
      <c r="AN158" s="32">
        <v>0</v>
      </c>
      <c r="AO158" s="32">
        <v>0.34</v>
      </c>
      <c r="AP158" s="33" t="s">
        <v>1862</v>
      </c>
      <c r="AQ158" s="33" t="s">
        <v>1863</v>
      </c>
      <c r="AR158" s="33" t="s">
        <v>1864</v>
      </c>
      <c r="AS158" s="33">
        <v>0</v>
      </c>
      <c r="AT158" s="34">
        <v>0.26</v>
      </c>
      <c r="AU158" s="33" t="s">
        <v>2329</v>
      </c>
      <c r="AV158" s="33" t="s">
        <v>2330</v>
      </c>
      <c r="AW158" s="33" t="s">
        <v>86</v>
      </c>
      <c r="AX158" s="33" t="s">
        <v>78</v>
      </c>
      <c r="AY158" s="34">
        <v>0.4</v>
      </c>
      <c r="AZ158" s="105">
        <v>0.5</v>
      </c>
      <c r="BA158" s="105">
        <v>1</v>
      </c>
      <c r="BB158" s="107" t="s">
        <v>2344</v>
      </c>
      <c r="BC158" s="108" t="s">
        <v>2345</v>
      </c>
      <c r="BD158" s="108" t="s">
        <v>2345</v>
      </c>
      <c r="BE158" s="6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row>
    <row r="159" spans="1:131" customFormat="1" ht="246.75" customHeight="1" thickBot="1" x14ac:dyDescent="0.3">
      <c r="A159" s="25">
        <v>148</v>
      </c>
      <c r="B159" s="26" t="s">
        <v>1835</v>
      </c>
      <c r="C159" s="26" t="s">
        <v>1865</v>
      </c>
      <c r="D159" s="26" t="s">
        <v>1866</v>
      </c>
      <c r="E159" s="26" t="s">
        <v>1867</v>
      </c>
      <c r="F159" s="26" t="s">
        <v>1868</v>
      </c>
      <c r="G159" s="26" t="s">
        <v>1869</v>
      </c>
      <c r="H159" s="26" t="s">
        <v>1870</v>
      </c>
      <c r="I159" s="26" t="s">
        <v>1871</v>
      </c>
      <c r="J159" s="26" t="s">
        <v>1872</v>
      </c>
      <c r="K159" s="26" t="s">
        <v>78</v>
      </c>
      <c r="L159" s="26" t="s">
        <v>78</v>
      </c>
      <c r="M159" s="26" t="s">
        <v>78</v>
      </c>
      <c r="N159" s="27">
        <v>44986</v>
      </c>
      <c r="O159" s="27">
        <v>45153</v>
      </c>
      <c r="P159" s="27" t="s">
        <v>1844</v>
      </c>
      <c r="Q159" s="27" t="s">
        <v>1845</v>
      </c>
      <c r="R159" s="27" t="s">
        <v>1846</v>
      </c>
      <c r="S159" s="27" t="s">
        <v>1549</v>
      </c>
      <c r="T159" s="26" t="s">
        <v>1550</v>
      </c>
      <c r="U159" s="26" t="s">
        <v>83</v>
      </c>
      <c r="V159" s="26" t="s">
        <v>83</v>
      </c>
      <c r="W159" s="26" t="s">
        <v>83</v>
      </c>
      <c r="X159" s="26" t="s">
        <v>83</v>
      </c>
      <c r="Y159" s="26" t="s">
        <v>83</v>
      </c>
      <c r="Z159" s="28">
        <v>1</v>
      </c>
      <c r="AA159" s="28">
        <f t="shared" si="4"/>
        <v>1</v>
      </c>
      <c r="AB159" s="28">
        <v>0.2</v>
      </c>
      <c r="AC159" s="28">
        <v>0.2</v>
      </c>
      <c r="AD159" s="28">
        <v>0.6</v>
      </c>
      <c r="AE159" s="28">
        <v>0</v>
      </c>
      <c r="AF159" s="30" t="s">
        <v>1551</v>
      </c>
      <c r="AG159" s="30">
        <v>0</v>
      </c>
      <c r="AH159" s="30">
        <v>0</v>
      </c>
      <c r="AI159" s="30">
        <v>0</v>
      </c>
      <c r="AJ159" s="31">
        <v>0</v>
      </c>
      <c r="AK159" s="32" t="s">
        <v>1873</v>
      </c>
      <c r="AL159" s="32" t="s">
        <v>1874</v>
      </c>
      <c r="AM159" s="32" t="s">
        <v>1875</v>
      </c>
      <c r="AN159" s="32">
        <v>0</v>
      </c>
      <c r="AO159" s="32">
        <v>0.67</v>
      </c>
      <c r="AP159" s="33" t="s">
        <v>1876</v>
      </c>
      <c r="AQ159" s="33" t="s">
        <v>1877</v>
      </c>
      <c r="AR159" s="33" t="s">
        <v>86</v>
      </c>
      <c r="AS159" s="33" t="s">
        <v>300</v>
      </c>
      <c r="AT159" s="34">
        <v>0.33</v>
      </c>
      <c r="AU159" s="35" t="s">
        <v>88</v>
      </c>
      <c r="AV159" s="36" t="s">
        <v>78</v>
      </c>
      <c r="AW159" s="36" t="s">
        <v>78</v>
      </c>
      <c r="AX159" s="36" t="s">
        <v>78</v>
      </c>
      <c r="AY159" s="37">
        <v>0</v>
      </c>
      <c r="AZ159" s="105">
        <v>1</v>
      </c>
      <c r="BA159" s="105">
        <v>1</v>
      </c>
      <c r="BB159" s="107" t="s">
        <v>2344</v>
      </c>
      <c r="BC159" s="108" t="s">
        <v>2345</v>
      </c>
      <c r="BD159" s="108" t="s">
        <v>2345</v>
      </c>
      <c r="BE159" s="38">
        <f>AZ159</f>
        <v>1</v>
      </c>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row>
    <row r="160" spans="1:131" customFormat="1" ht="76.5" customHeight="1" thickBot="1" x14ac:dyDescent="0.3">
      <c r="A160" s="25">
        <v>149</v>
      </c>
      <c r="B160" s="26" t="s">
        <v>1537</v>
      </c>
      <c r="C160" s="26" t="s">
        <v>1538</v>
      </c>
      <c r="D160" s="26" t="s">
        <v>1539</v>
      </c>
      <c r="E160" s="26" t="s">
        <v>1540</v>
      </c>
      <c r="F160" s="26" t="s">
        <v>1878</v>
      </c>
      <c r="G160" s="26" t="s">
        <v>1879</v>
      </c>
      <c r="H160" s="26" t="s">
        <v>1880</v>
      </c>
      <c r="I160" s="26" t="s">
        <v>1881</v>
      </c>
      <c r="J160" s="26" t="s">
        <v>1882</v>
      </c>
      <c r="K160" s="26" t="s">
        <v>78</v>
      </c>
      <c r="L160" s="26" t="s">
        <v>78</v>
      </c>
      <c r="M160" s="26" t="s">
        <v>78</v>
      </c>
      <c r="N160" s="27">
        <v>44986</v>
      </c>
      <c r="O160" s="27">
        <v>45199</v>
      </c>
      <c r="P160" s="27" t="s">
        <v>1844</v>
      </c>
      <c r="Q160" s="27" t="s">
        <v>1845</v>
      </c>
      <c r="R160" s="27" t="s">
        <v>1846</v>
      </c>
      <c r="S160" s="27" t="s">
        <v>1549</v>
      </c>
      <c r="T160" s="26" t="s">
        <v>1550</v>
      </c>
      <c r="U160" s="26" t="s">
        <v>83</v>
      </c>
      <c r="V160" s="26" t="s">
        <v>83</v>
      </c>
      <c r="W160" s="26" t="s">
        <v>83</v>
      </c>
      <c r="X160" s="26" t="s">
        <v>83</v>
      </c>
      <c r="Y160" s="26" t="s">
        <v>83</v>
      </c>
      <c r="Z160" s="28">
        <v>0.5</v>
      </c>
      <c r="AA160" s="28">
        <f>Z160*(AB160+AC160+AD160+AE160)</f>
        <v>0.49999999999999994</v>
      </c>
      <c r="AB160" s="28">
        <v>0.3</v>
      </c>
      <c r="AC160" s="28">
        <v>0.35</v>
      </c>
      <c r="AD160" s="28">
        <v>0.35</v>
      </c>
      <c r="AE160" s="28">
        <v>0</v>
      </c>
      <c r="AF160" s="30" t="s">
        <v>1883</v>
      </c>
      <c r="AG160" s="30" t="s">
        <v>1884</v>
      </c>
      <c r="AH160" s="30" t="s">
        <v>1885</v>
      </c>
      <c r="AI160" s="30" t="s">
        <v>86</v>
      </c>
      <c r="AJ160" s="31">
        <v>0.25</v>
      </c>
      <c r="AK160" s="32" t="s">
        <v>1886</v>
      </c>
      <c r="AL160" s="32" t="s">
        <v>1887</v>
      </c>
      <c r="AM160" s="32" t="s">
        <v>1888</v>
      </c>
      <c r="AN160" s="32">
        <v>0</v>
      </c>
      <c r="AO160" s="32">
        <v>0.28999999999999998</v>
      </c>
      <c r="AP160" s="33" t="s">
        <v>1889</v>
      </c>
      <c r="AQ160" s="33" t="s">
        <v>1890</v>
      </c>
      <c r="AR160" s="33" t="s">
        <v>1891</v>
      </c>
      <c r="AS160" s="33">
        <v>0</v>
      </c>
      <c r="AT160" s="34">
        <v>0.38</v>
      </c>
      <c r="AU160" s="39" t="s">
        <v>1892</v>
      </c>
      <c r="AV160" s="40" t="s">
        <v>1893</v>
      </c>
      <c r="AW160" s="40" t="s">
        <v>86</v>
      </c>
      <c r="AX160" s="40" t="s">
        <v>86</v>
      </c>
      <c r="AY160" s="41">
        <v>0.08</v>
      </c>
      <c r="AZ160" s="105">
        <v>0.5</v>
      </c>
      <c r="BA160" s="105">
        <v>1</v>
      </c>
      <c r="BB160" s="107" t="s">
        <v>2344</v>
      </c>
      <c r="BC160" s="108" t="s">
        <v>2345</v>
      </c>
      <c r="BD160" s="108" t="s">
        <v>2345</v>
      </c>
      <c r="BE160" s="38">
        <f>BA160</f>
        <v>1</v>
      </c>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row>
    <row r="161" spans="1:131" customFormat="1" ht="76.5" customHeight="1" thickBot="1" x14ac:dyDescent="0.3">
      <c r="A161" s="25">
        <v>150</v>
      </c>
      <c r="B161" s="26" t="s">
        <v>1537</v>
      </c>
      <c r="C161" s="26" t="s">
        <v>1894</v>
      </c>
      <c r="D161" s="26" t="s">
        <v>1895</v>
      </c>
      <c r="E161" s="26" t="s">
        <v>1896</v>
      </c>
      <c r="F161" s="26" t="s">
        <v>1897</v>
      </c>
      <c r="G161" s="26" t="s">
        <v>1898</v>
      </c>
      <c r="H161" s="26" t="s">
        <v>1899</v>
      </c>
      <c r="I161" s="26" t="s">
        <v>1900</v>
      </c>
      <c r="J161" s="26" t="s">
        <v>1901</v>
      </c>
      <c r="K161" s="26" t="s">
        <v>78</v>
      </c>
      <c r="L161" s="26" t="s">
        <v>78</v>
      </c>
      <c r="M161" s="26" t="s">
        <v>78</v>
      </c>
      <c r="N161" s="27">
        <v>44958</v>
      </c>
      <c r="O161" s="27">
        <v>45015</v>
      </c>
      <c r="P161" s="27" t="s">
        <v>1844</v>
      </c>
      <c r="Q161" s="27" t="s">
        <v>1845</v>
      </c>
      <c r="R161" s="27" t="s">
        <v>1846</v>
      </c>
      <c r="S161" s="27" t="s">
        <v>1549</v>
      </c>
      <c r="T161" s="26" t="s">
        <v>1550</v>
      </c>
      <c r="U161" s="26" t="s">
        <v>83</v>
      </c>
      <c r="V161" s="26" t="s">
        <v>83</v>
      </c>
      <c r="W161" s="26" t="s">
        <v>83</v>
      </c>
      <c r="X161" s="26" t="s">
        <v>83</v>
      </c>
      <c r="Y161" s="26" t="s">
        <v>83</v>
      </c>
      <c r="Z161" s="28">
        <v>0.3</v>
      </c>
      <c r="AA161" s="28">
        <f t="shared" si="4"/>
        <v>0.3</v>
      </c>
      <c r="AB161" s="28">
        <v>1</v>
      </c>
      <c r="AC161" s="28">
        <v>0</v>
      </c>
      <c r="AD161" s="28">
        <v>0</v>
      </c>
      <c r="AE161" s="28">
        <v>0</v>
      </c>
      <c r="AF161" s="30" t="s">
        <v>1551</v>
      </c>
      <c r="AG161" s="30">
        <v>0</v>
      </c>
      <c r="AH161" s="30">
        <v>0</v>
      </c>
      <c r="AI161" s="30">
        <v>0</v>
      </c>
      <c r="AJ161" s="31">
        <v>0</v>
      </c>
      <c r="AK161" s="32" t="s">
        <v>1902</v>
      </c>
      <c r="AL161" s="32" t="s">
        <v>1903</v>
      </c>
      <c r="AM161" s="32" t="s">
        <v>86</v>
      </c>
      <c r="AN161" s="32">
        <v>0</v>
      </c>
      <c r="AO161" s="32">
        <v>1</v>
      </c>
      <c r="AP161" s="33" t="s">
        <v>88</v>
      </c>
      <c r="AQ161" s="33" t="s">
        <v>78</v>
      </c>
      <c r="AR161" s="33" t="s">
        <v>78</v>
      </c>
      <c r="AS161" s="33" t="s">
        <v>78</v>
      </c>
      <c r="AT161" s="34">
        <v>0</v>
      </c>
      <c r="AU161" s="35" t="s">
        <v>88</v>
      </c>
      <c r="AV161" s="36" t="s">
        <v>78</v>
      </c>
      <c r="AW161" s="36" t="s">
        <v>78</v>
      </c>
      <c r="AX161" s="36" t="s">
        <v>78</v>
      </c>
      <c r="AY161" s="37">
        <v>0</v>
      </c>
      <c r="AZ161" s="105">
        <v>0.3</v>
      </c>
      <c r="BA161" s="105">
        <v>1</v>
      </c>
      <c r="BB161" s="107" t="s">
        <v>2344</v>
      </c>
      <c r="BC161" s="108" t="s">
        <v>2345</v>
      </c>
      <c r="BD161" s="108" t="s">
        <v>2345</v>
      </c>
      <c r="BE161" s="62">
        <f>SUM(BA161:BA163)</f>
        <v>3</v>
      </c>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row>
    <row r="162" spans="1:131" customFormat="1" ht="76.5" customHeight="1" thickBot="1" x14ac:dyDescent="0.3">
      <c r="A162" s="25">
        <v>151</v>
      </c>
      <c r="B162" s="26" t="s">
        <v>1537</v>
      </c>
      <c r="C162" s="26" t="s">
        <v>1894</v>
      </c>
      <c r="D162" s="26" t="s">
        <v>1895</v>
      </c>
      <c r="E162" s="26" t="s">
        <v>1896</v>
      </c>
      <c r="F162" s="26" t="s">
        <v>1904</v>
      </c>
      <c r="G162" s="26" t="s">
        <v>1905</v>
      </c>
      <c r="H162" s="26" t="s">
        <v>1906</v>
      </c>
      <c r="I162" s="26" t="s">
        <v>1907</v>
      </c>
      <c r="J162" s="26" t="s">
        <v>1908</v>
      </c>
      <c r="K162" s="26" t="s">
        <v>78</v>
      </c>
      <c r="L162" s="26" t="s">
        <v>78</v>
      </c>
      <c r="M162" s="26" t="s">
        <v>78</v>
      </c>
      <c r="N162" s="27">
        <v>44958</v>
      </c>
      <c r="O162" s="27">
        <v>45015</v>
      </c>
      <c r="P162" s="27" t="s">
        <v>1844</v>
      </c>
      <c r="Q162" s="27" t="s">
        <v>1845</v>
      </c>
      <c r="R162" s="27" t="s">
        <v>1846</v>
      </c>
      <c r="S162" s="27" t="s">
        <v>1549</v>
      </c>
      <c r="T162" s="26" t="s">
        <v>1550</v>
      </c>
      <c r="U162" s="26" t="s">
        <v>83</v>
      </c>
      <c r="V162" s="26" t="s">
        <v>83</v>
      </c>
      <c r="W162" s="26" t="s">
        <v>83</v>
      </c>
      <c r="X162" s="26" t="s">
        <v>83</v>
      </c>
      <c r="Y162" s="26" t="s">
        <v>83</v>
      </c>
      <c r="Z162" s="28">
        <v>0.3</v>
      </c>
      <c r="AA162" s="28">
        <f t="shared" si="4"/>
        <v>0.3</v>
      </c>
      <c r="AB162" s="28">
        <v>1</v>
      </c>
      <c r="AC162" s="28">
        <v>0</v>
      </c>
      <c r="AD162" s="28">
        <v>0</v>
      </c>
      <c r="AE162" s="28">
        <v>0</v>
      </c>
      <c r="AF162" s="30" t="s">
        <v>1551</v>
      </c>
      <c r="AG162" s="30">
        <v>0</v>
      </c>
      <c r="AH162" s="30">
        <v>0</v>
      </c>
      <c r="AI162" s="30">
        <v>0</v>
      </c>
      <c r="AJ162" s="31">
        <v>0</v>
      </c>
      <c r="AK162" s="32" t="s">
        <v>1909</v>
      </c>
      <c r="AL162" s="32" t="s">
        <v>1910</v>
      </c>
      <c r="AM162" s="32" t="s">
        <v>86</v>
      </c>
      <c r="AN162" s="32">
        <v>0</v>
      </c>
      <c r="AO162" s="32">
        <v>1</v>
      </c>
      <c r="AP162" s="33" t="s">
        <v>88</v>
      </c>
      <c r="AQ162" s="33" t="s">
        <v>78</v>
      </c>
      <c r="AR162" s="33" t="s">
        <v>78</v>
      </c>
      <c r="AS162" s="33" t="s">
        <v>78</v>
      </c>
      <c r="AT162" s="34">
        <v>0</v>
      </c>
      <c r="AU162" s="35" t="s">
        <v>88</v>
      </c>
      <c r="AV162" s="36" t="s">
        <v>78</v>
      </c>
      <c r="AW162" s="36" t="s">
        <v>78</v>
      </c>
      <c r="AX162" s="36" t="s">
        <v>78</v>
      </c>
      <c r="AY162" s="37">
        <v>0</v>
      </c>
      <c r="AZ162" s="105">
        <v>0.3</v>
      </c>
      <c r="BA162" s="105">
        <v>1</v>
      </c>
      <c r="BB162" s="107" t="s">
        <v>2344</v>
      </c>
      <c r="BC162" s="108" t="s">
        <v>2345</v>
      </c>
      <c r="BD162" s="108" t="s">
        <v>2345</v>
      </c>
      <c r="BE162" s="6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row>
    <row r="163" spans="1:131" customFormat="1" ht="76.5" customHeight="1" thickBot="1" x14ac:dyDescent="0.3">
      <c r="A163" s="25">
        <v>152</v>
      </c>
      <c r="B163" s="26" t="s">
        <v>1537</v>
      </c>
      <c r="C163" s="26" t="s">
        <v>1894</v>
      </c>
      <c r="D163" s="26" t="s">
        <v>1895</v>
      </c>
      <c r="E163" s="26" t="s">
        <v>1896</v>
      </c>
      <c r="F163" s="26" t="s">
        <v>1904</v>
      </c>
      <c r="G163" s="26" t="s">
        <v>1911</v>
      </c>
      <c r="H163" s="26" t="s">
        <v>1912</v>
      </c>
      <c r="I163" s="26" t="s">
        <v>1913</v>
      </c>
      <c r="J163" s="26" t="s">
        <v>1908</v>
      </c>
      <c r="K163" s="26" t="s">
        <v>78</v>
      </c>
      <c r="L163" s="26" t="s">
        <v>78</v>
      </c>
      <c r="M163" s="26" t="s">
        <v>78</v>
      </c>
      <c r="N163" s="27">
        <v>44958</v>
      </c>
      <c r="O163" s="27">
        <v>45168</v>
      </c>
      <c r="P163" s="27" t="s">
        <v>1844</v>
      </c>
      <c r="Q163" s="27" t="s">
        <v>1845</v>
      </c>
      <c r="R163" s="27" t="s">
        <v>1846</v>
      </c>
      <c r="S163" s="27" t="s">
        <v>1549</v>
      </c>
      <c r="T163" s="26" t="s">
        <v>1550</v>
      </c>
      <c r="U163" s="26" t="s">
        <v>83</v>
      </c>
      <c r="V163" s="26" t="s">
        <v>83</v>
      </c>
      <c r="W163" s="26" t="s">
        <v>83</v>
      </c>
      <c r="X163" s="26" t="s">
        <v>83</v>
      </c>
      <c r="Y163" s="26" t="s">
        <v>83</v>
      </c>
      <c r="Z163" s="28">
        <v>0.4</v>
      </c>
      <c r="AA163" s="28">
        <f t="shared" si="4"/>
        <v>0.4</v>
      </c>
      <c r="AB163" s="28">
        <v>0</v>
      </c>
      <c r="AC163" s="28">
        <v>0</v>
      </c>
      <c r="AD163" s="28">
        <v>1</v>
      </c>
      <c r="AE163" s="28">
        <v>0</v>
      </c>
      <c r="AF163" s="30" t="s">
        <v>1914</v>
      </c>
      <c r="AG163" s="30">
        <v>0</v>
      </c>
      <c r="AH163" s="30">
        <v>0</v>
      </c>
      <c r="AI163" s="30">
        <v>0</v>
      </c>
      <c r="AJ163" s="31">
        <v>0</v>
      </c>
      <c r="AK163" s="32" t="s">
        <v>1915</v>
      </c>
      <c r="AL163" s="32" t="s">
        <v>1916</v>
      </c>
      <c r="AM163" s="32" t="s">
        <v>1917</v>
      </c>
      <c r="AN163" s="32">
        <v>0</v>
      </c>
      <c r="AO163" s="32">
        <v>0.3</v>
      </c>
      <c r="AP163" s="33" t="s">
        <v>1918</v>
      </c>
      <c r="AQ163" s="33" t="s">
        <v>1919</v>
      </c>
      <c r="AR163" s="33" t="s">
        <v>86</v>
      </c>
      <c r="AS163" s="33" t="s">
        <v>300</v>
      </c>
      <c r="AT163" s="34">
        <v>0.7</v>
      </c>
      <c r="AU163" s="35" t="s">
        <v>88</v>
      </c>
      <c r="AV163" s="36" t="s">
        <v>78</v>
      </c>
      <c r="AW163" s="36" t="s">
        <v>78</v>
      </c>
      <c r="AX163" s="36" t="s">
        <v>78</v>
      </c>
      <c r="AY163" s="37">
        <v>0</v>
      </c>
      <c r="AZ163" s="105">
        <v>0.4</v>
      </c>
      <c r="BA163" s="105">
        <v>1</v>
      </c>
      <c r="BB163" s="107" t="s">
        <v>2344</v>
      </c>
      <c r="BC163" s="108" t="s">
        <v>2345</v>
      </c>
      <c r="BD163" s="108" t="s">
        <v>2345</v>
      </c>
      <c r="BE163" s="6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row>
    <row r="164" spans="1:131" customFormat="1" ht="76.5" customHeight="1" thickBot="1" x14ac:dyDescent="0.3">
      <c r="A164" s="25">
        <v>153</v>
      </c>
      <c r="B164" s="26" t="s">
        <v>230</v>
      </c>
      <c r="C164" s="26" t="s">
        <v>231</v>
      </c>
      <c r="D164" s="26" t="s">
        <v>232</v>
      </c>
      <c r="E164" s="26" t="s">
        <v>233</v>
      </c>
      <c r="F164" s="26" t="s">
        <v>234</v>
      </c>
      <c r="G164" s="26" t="s">
        <v>1920</v>
      </c>
      <c r="H164" s="26" t="s">
        <v>1921</v>
      </c>
      <c r="I164" s="26" t="s">
        <v>1922</v>
      </c>
      <c r="J164" s="26" t="s">
        <v>1923</v>
      </c>
      <c r="K164" s="26" t="s">
        <v>1924</v>
      </c>
      <c r="L164" s="26" t="s">
        <v>78</v>
      </c>
      <c r="M164" s="26" t="s">
        <v>78</v>
      </c>
      <c r="N164" s="27">
        <v>44927</v>
      </c>
      <c r="O164" s="27">
        <v>45015</v>
      </c>
      <c r="P164" s="27" t="s">
        <v>1844</v>
      </c>
      <c r="Q164" s="27" t="s">
        <v>1845</v>
      </c>
      <c r="R164" s="27" t="s">
        <v>1846</v>
      </c>
      <c r="S164" s="27" t="s">
        <v>1549</v>
      </c>
      <c r="T164" s="26" t="s">
        <v>1550</v>
      </c>
      <c r="U164" s="26" t="s">
        <v>83</v>
      </c>
      <c r="V164" s="26" t="s">
        <v>83</v>
      </c>
      <c r="W164" s="26" t="s">
        <v>83</v>
      </c>
      <c r="X164" s="26" t="s">
        <v>83</v>
      </c>
      <c r="Y164" s="26" t="s">
        <v>83</v>
      </c>
      <c r="Z164" s="28">
        <v>0.33</v>
      </c>
      <c r="AA164" s="28">
        <f t="shared" si="4"/>
        <v>0.33</v>
      </c>
      <c r="AB164" s="28">
        <v>1</v>
      </c>
      <c r="AC164" s="28">
        <v>0</v>
      </c>
      <c r="AD164" s="28">
        <v>0</v>
      </c>
      <c r="AE164" s="28">
        <v>0</v>
      </c>
      <c r="AF164" s="30" t="s">
        <v>1925</v>
      </c>
      <c r="AG164" s="30" t="s">
        <v>1926</v>
      </c>
      <c r="AH164" s="30" t="s">
        <v>1927</v>
      </c>
      <c r="AI164" s="30" t="s">
        <v>86</v>
      </c>
      <c r="AJ164" s="31">
        <v>1</v>
      </c>
      <c r="AK164" s="32" t="s">
        <v>78</v>
      </c>
      <c r="AL164" s="32" t="s">
        <v>78</v>
      </c>
      <c r="AM164" s="32" t="s">
        <v>78</v>
      </c>
      <c r="AN164" s="32" t="s">
        <v>78</v>
      </c>
      <c r="AO164" s="32">
        <v>0</v>
      </c>
      <c r="AP164" s="33" t="s">
        <v>88</v>
      </c>
      <c r="AQ164" s="33" t="s">
        <v>78</v>
      </c>
      <c r="AR164" s="33" t="s">
        <v>78</v>
      </c>
      <c r="AS164" s="33" t="s">
        <v>78</v>
      </c>
      <c r="AT164" s="34">
        <v>0</v>
      </c>
      <c r="AU164" s="35" t="s">
        <v>88</v>
      </c>
      <c r="AV164" s="36" t="s">
        <v>78</v>
      </c>
      <c r="AW164" s="36" t="s">
        <v>78</v>
      </c>
      <c r="AX164" s="36" t="s">
        <v>78</v>
      </c>
      <c r="AY164" s="37">
        <v>0</v>
      </c>
      <c r="AZ164" s="105">
        <v>0.33</v>
      </c>
      <c r="BA164" s="105">
        <v>1</v>
      </c>
      <c r="BB164" s="107" t="s">
        <v>2344</v>
      </c>
      <c r="BC164" s="108" t="s">
        <v>2345</v>
      </c>
      <c r="BD164" s="108" t="s">
        <v>2345</v>
      </c>
      <c r="BE164" s="62">
        <f>SUM(BA164:BA166)</f>
        <v>3</v>
      </c>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row>
    <row r="165" spans="1:131" customFormat="1" ht="76.5" customHeight="1" thickBot="1" x14ac:dyDescent="0.3">
      <c r="A165" s="25">
        <v>154</v>
      </c>
      <c r="B165" s="26" t="s">
        <v>230</v>
      </c>
      <c r="C165" s="26" t="s">
        <v>231</v>
      </c>
      <c r="D165" s="26" t="s">
        <v>232</v>
      </c>
      <c r="E165" s="26" t="s">
        <v>233</v>
      </c>
      <c r="F165" s="26" t="s">
        <v>234</v>
      </c>
      <c r="G165" s="26" t="s">
        <v>1928</v>
      </c>
      <c r="H165" s="26" t="s">
        <v>1929</v>
      </c>
      <c r="I165" s="26" t="s">
        <v>1930</v>
      </c>
      <c r="J165" s="26" t="s">
        <v>1931</v>
      </c>
      <c r="K165" s="26" t="s">
        <v>1932</v>
      </c>
      <c r="L165" s="26" t="s">
        <v>78</v>
      </c>
      <c r="M165" s="26" t="s">
        <v>78</v>
      </c>
      <c r="N165" s="27">
        <v>44958</v>
      </c>
      <c r="O165" s="27">
        <v>45015</v>
      </c>
      <c r="P165" s="27" t="s">
        <v>1844</v>
      </c>
      <c r="Q165" s="27" t="s">
        <v>1845</v>
      </c>
      <c r="R165" s="27" t="s">
        <v>1846</v>
      </c>
      <c r="S165" s="27" t="s">
        <v>1549</v>
      </c>
      <c r="T165" s="26" t="s">
        <v>1550</v>
      </c>
      <c r="U165" s="26" t="s">
        <v>83</v>
      </c>
      <c r="V165" s="26" t="s">
        <v>83</v>
      </c>
      <c r="W165" s="26" t="s">
        <v>83</v>
      </c>
      <c r="X165" s="26" t="s">
        <v>83</v>
      </c>
      <c r="Y165" s="26" t="s">
        <v>83</v>
      </c>
      <c r="Z165" s="28">
        <v>0.33</v>
      </c>
      <c r="AA165" s="28">
        <f t="shared" si="4"/>
        <v>0.33</v>
      </c>
      <c r="AB165" s="28">
        <v>1</v>
      </c>
      <c r="AC165" s="28">
        <v>0</v>
      </c>
      <c r="AD165" s="28">
        <v>0</v>
      </c>
      <c r="AE165" s="28">
        <v>0</v>
      </c>
      <c r="AF165" s="30" t="s">
        <v>1551</v>
      </c>
      <c r="AG165" s="30">
        <v>0</v>
      </c>
      <c r="AH165" s="30">
        <v>0</v>
      </c>
      <c r="AI165" s="30">
        <v>0</v>
      </c>
      <c r="AJ165" s="31">
        <v>0</v>
      </c>
      <c r="AK165" s="32" t="s">
        <v>1933</v>
      </c>
      <c r="AL165" s="32" t="s">
        <v>1934</v>
      </c>
      <c r="AM165" s="32" t="s">
        <v>86</v>
      </c>
      <c r="AN165" s="32" t="s">
        <v>78</v>
      </c>
      <c r="AO165" s="32">
        <v>1</v>
      </c>
      <c r="AP165" s="33" t="s">
        <v>88</v>
      </c>
      <c r="AQ165" s="33" t="s">
        <v>78</v>
      </c>
      <c r="AR165" s="33" t="s">
        <v>78</v>
      </c>
      <c r="AS165" s="33" t="s">
        <v>78</v>
      </c>
      <c r="AT165" s="34">
        <v>0</v>
      </c>
      <c r="AU165" s="35" t="s">
        <v>88</v>
      </c>
      <c r="AV165" s="36" t="s">
        <v>78</v>
      </c>
      <c r="AW165" s="36" t="s">
        <v>78</v>
      </c>
      <c r="AX165" s="36" t="s">
        <v>78</v>
      </c>
      <c r="AY165" s="37">
        <v>0</v>
      </c>
      <c r="AZ165" s="105">
        <v>0.33</v>
      </c>
      <c r="BA165" s="105">
        <v>1</v>
      </c>
      <c r="BB165" s="107" t="s">
        <v>2344</v>
      </c>
      <c r="BC165" s="108" t="s">
        <v>2345</v>
      </c>
      <c r="BD165" s="108" t="s">
        <v>2345</v>
      </c>
      <c r="BE165" s="6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row>
    <row r="166" spans="1:131" customFormat="1" ht="76.5" customHeight="1" thickBot="1" x14ac:dyDescent="0.3">
      <c r="A166" s="25">
        <v>155</v>
      </c>
      <c r="B166" s="26" t="s">
        <v>230</v>
      </c>
      <c r="C166" s="26" t="s">
        <v>231</v>
      </c>
      <c r="D166" s="26" t="s">
        <v>232</v>
      </c>
      <c r="E166" s="26" t="s">
        <v>233</v>
      </c>
      <c r="F166" s="26" t="s">
        <v>234</v>
      </c>
      <c r="G166" s="26" t="s">
        <v>1935</v>
      </c>
      <c r="H166" s="26" t="s">
        <v>1936</v>
      </c>
      <c r="I166" s="45" t="s">
        <v>1937</v>
      </c>
      <c r="J166" s="26" t="s">
        <v>1938</v>
      </c>
      <c r="K166" s="26" t="s">
        <v>1939</v>
      </c>
      <c r="L166" s="26" t="s">
        <v>1939</v>
      </c>
      <c r="M166" s="26" t="s">
        <v>78</v>
      </c>
      <c r="N166" s="27">
        <v>44927</v>
      </c>
      <c r="O166" s="27">
        <v>45275</v>
      </c>
      <c r="P166" s="27" t="s">
        <v>1844</v>
      </c>
      <c r="Q166" s="27" t="s">
        <v>1845</v>
      </c>
      <c r="R166" s="27" t="s">
        <v>1846</v>
      </c>
      <c r="S166" s="27" t="s">
        <v>1549</v>
      </c>
      <c r="T166" s="26" t="s">
        <v>1550</v>
      </c>
      <c r="U166" s="26" t="s">
        <v>83</v>
      </c>
      <c r="V166" s="26" t="s">
        <v>83</v>
      </c>
      <c r="W166" s="26" t="s">
        <v>83</v>
      </c>
      <c r="X166" s="26" t="s">
        <v>83</v>
      </c>
      <c r="Y166" s="26" t="s">
        <v>83</v>
      </c>
      <c r="Z166" s="45">
        <v>0.34</v>
      </c>
      <c r="AA166" s="28">
        <f t="shared" si="4"/>
        <v>0.33999999999999997</v>
      </c>
      <c r="AB166" s="45">
        <v>0.12</v>
      </c>
      <c r="AC166" s="45">
        <v>0.35</v>
      </c>
      <c r="AD166" s="45">
        <v>0.18</v>
      </c>
      <c r="AE166" s="45">
        <v>0.35</v>
      </c>
      <c r="AF166" s="30" t="s">
        <v>1940</v>
      </c>
      <c r="AG166" s="30" t="s">
        <v>1941</v>
      </c>
      <c r="AH166" s="30" t="s">
        <v>1938</v>
      </c>
      <c r="AI166" s="30" t="s">
        <v>86</v>
      </c>
      <c r="AJ166" s="31">
        <v>0.12</v>
      </c>
      <c r="AK166" s="32" t="s">
        <v>1942</v>
      </c>
      <c r="AL166" s="32" t="s">
        <v>1943</v>
      </c>
      <c r="AM166" s="32" t="s">
        <v>1938</v>
      </c>
      <c r="AN166" s="32">
        <v>0</v>
      </c>
      <c r="AO166" s="32">
        <v>0.1</v>
      </c>
      <c r="AP166" s="33" t="s">
        <v>1944</v>
      </c>
      <c r="AQ166" s="33" t="s">
        <v>1945</v>
      </c>
      <c r="AR166" s="33" t="s">
        <v>1938</v>
      </c>
      <c r="AS166" s="33" t="s">
        <v>300</v>
      </c>
      <c r="AT166" s="34">
        <v>0.1</v>
      </c>
      <c r="AU166" s="33" t="s">
        <v>2331</v>
      </c>
      <c r="AV166" s="33" t="s">
        <v>2332</v>
      </c>
      <c r="AW166" s="33" t="s">
        <v>86</v>
      </c>
      <c r="AX166" s="33" t="s">
        <v>78</v>
      </c>
      <c r="AY166" s="34">
        <v>0.68</v>
      </c>
      <c r="AZ166" s="105">
        <v>0.34</v>
      </c>
      <c r="BA166" s="105">
        <v>1</v>
      </c>
      <c r="BB166" s="107" t="s">
        <v>2344</v>
      </c>
      <c r="BC166" s="108" t="s">
        <v>2345</v>
      </c>
      <c r="BD166" s="108" t="s">
        <v>2345</v>
      </c>
      <c r="BE166" s="6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row>
    <row r="167" spans="1:131" customFormat="1" ht="131.25" customHeight="1" thickBot="1" x14ac:dyDescent="0.3">
      <c r="A167" s="25">
        <v>156</v>
      </c>
      <c r="B167" s="26" t="s">
        <v>163</v>
      </c>
      <c r="C167" s="26" t="s">
        <v>164</v>
      </c>
      <c r="D167" s="26" t="s">
        <v>1946</v>
      </c>
      <c r="E167" s="26" t="s">
        <v>193</v>
      </c>
      <c r="F167" s="26" t="s">
        <v>1947</v>
      </c>
      <c r="G167" s="26" t="s">
        <v>1948</v>
      </c>
      <c r="H167" s="26" t="s">
        <v>1949</v>
      </c>
      <c r="I167" s="26" t="s">
        <v>1950</v>
      </c>
      <c r="J167" s="26" t="s">
        <v>1951</v>
      </c>
      <c r="K167" s="26" t="s">
        <v>78</v>
      </c>
      <c r="L167" s="26" t="s">
        <v>78</v>
      </c>
      <c r="M167" s="26" t="s">
        <v>1952</v>
      </c>
      <c r="N167" s="27">
        <v>44958</v>
      </c>
      <c r="O167" s="27">
        <v>45260</v>
      </c>
      <c r="P167" s="27" t="s">
        <v>1844</v>
      </c>
      <c r="Q167" s="27" t="s">
        <v>1845</v>
      </c>
      <c r="R167" s="27" t="s">
        <v>1548</v>
      </c>
      <c r="S167" s="27" t="s">
        <v>1549</v>
      </c>
      <c r="T167" s="26" t="s">
        <v>1550</v>
      </c>
      <c r="U167" s="26" t="s">
        <v>83</v>
      </c>
      <c r="V167" s="26" t="s">
        <v>83</v>
      </c>
      <c r="W167" s="26" t="s">
        <v>83</v>
      </c>
      <c r="X167" s="26" t="s">
        <v>83</v>
      </c>
      <c r="Y167" s="26" t="s">
        <v>83</v>
      </c>
      <c r="Z167" s="28">
        <v>0.3</v>
      </c>
      <c r="AA167" s="28">
        <f t="shared" si="4"/>
        <v>0.3</v>
      </c>
      <c r="AB167" s="28">
        <v>0.2</v>
      </c>
      <c r="AC167" s="28">
        <v>0.30000000000000004</v>
      </c>
      <c r="AD167" s="28">
        <v>0.30000000000000004</v>
      </c>
      <c r="AE167" s="28">
        <v>0.2</v>
      </c>
      <c r="AF167" s="30" t="s">
        <v>1953</v>
      </c>
      <c r="AG167" s="30" t="s">
        <v>1954</v>
      </c>
      <c r="AH167" s="30" t="s">
        <v>1955</v>
      </c>
      <c r="AI167" s="30" t="s">
        <v>1956</v>
      </c>
      <c r="AJ167" s="31">
        <v>0.27</v>
      </c>
      <c r="AK167" s="32" t="s">
        <v>1957</v>
      </c>
      <c r="AL167" s="32" t="s">
        <v>1958</v>
      </c>
      <c r="AM167" s="32" t="s">
        <v>1959</v>
      </c>
      <c r="AN167" s="32">
        <v>0</v>
      </c>
      <c r="AO167" s="32">
        <v>0.1</v>
      </c>
      <c r="AP167" s="33" t="s">
        <v>1960</v>
      </c>
      <c r="AQ167" s="33" t="s">
        <v>1961</v>
      </c>
      <c r="AR167" s="33" t="s">
        <v>1959</v>
      </c>
      <c r="AS167" s="33" t="s">
        <v>300</v>
      </c>
      <c r="AT167" s="34">
        <v>0.35</v>
      </c>
      <c r="AU167" s="39" t="s">
        <v>1962</v>
      </c>
      <c r="AV167" s="40" t="s">
        <v>1963</v>
      </c>
      <c r="AW167" s="40" t="s">
        <v>86</v>
      </c>
      <c r="AX167" s="40">
        <v>0</v>
      </c>
      <c r="AY167" s="41">
        <v>0.28000000000000003</v>
      </c>
      <c r="AZ167" s="105">
        <v>0.3</v>
      </c>
      <c r="BA167" s="105">
        <v>1</v>
      </c>
      <c r="BB167" s="107" t="s">
        <v>2344</v>
      </c>
      <c r="BC167" s="108" t="s">
        <v>2345</v>
      </c>
      <c r="BD167" s="108" t="s">
        <v>2345</v>
      </c>
      <c r="BE167" s="62">
        <f>SUM(BA167:BA169)</f>
        <v>3</v>
      </c>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row>
    <row r="168" spans="1:131" customFormat="1" ht="163.5" customHeight="1" thickBot="1" x14ac:dyDescent="0.3">
      <c r="A168" s="25">
        <v>157</v>
      </c>
      <c r="B168" s="26" t="s">
        <v>163</v>
      </c>
      <c r="C168" s="26" t="s">
        <v>164</v>
      </c>
      <c r="D168" s="26" t="s">
        <v>1946</v>
      </c>
      <c r="E168" s="26" t="s">
        <v>193</v>
      </c>
      <c r="F168" s="26" t="s">
        <v>1947</v>
      </c>
      <c r="G168" s="26" t="s">
        <v>1964</v>
      </c>
      <c r="H168" s="26" t="s">
        <v>1965</v>
      </c>
      <c r="I168" s="26" t="s">
        <v>1966</v>
      </c>
      <c r="J168" s="26" t="s">
        <v>1967</v>
      </c>
      <c r="K168" s="26" t="s">
        <v>78</v>
      </c>
      <c r="L168" s="26" t="s">
        <v>78</v>
      </c>
      <c r="M168" s="26" t="s">
        <v>1952</v>
      </c>
      <c r="N168" s="27">
        <v>45046</v>
      </c>
      <c r="O168" s="27">
        <v>45199</v>
      </c>
      <c r="P168" s="27" t="s">
        <v>1844</v>
      </c>
      <c r="Q168" s="27" t="s">
        <v>1845</v>
      </c>
      <c r="R168" s="27" t="s">
        <v>1846</v>
      </c>
      <c r="S168" s="27" t="s">
        <v>1549</v>
      </c>
      <c r="T168" s="26" t="s">
        <v>1968</v>
      </c>
      <c r="U168" s="26" t="s">
        <v>83</v>
      </c>
      <c r="V168" s="26" t="s">
        <v>83</v>
      </c>
      <c r="W168" s="26" t="s">
        <v>83</v>
      </c>
      <c r="X168" s="26" t="s">
        <v>83</v>
      </c>
      <c r="Y168" s="26" t="s">
        <v>83</v>
      </c>
      <c r="Z168" s="28">
        <v>0.3</v>
      </c>
      <c r="AA168" s="28">
        <f t="shared" si="4"/>
        <v>0.3</v>
      </c>
      <c r="AB168" s="28">
        <v>0</v>
      </c>
      <c r="AC168" s="28">
        <v>0.5</v>
      </c>
      <c r="AD168" s="28">
        <v>0.5</v>
      </c>
      <c r="AE168" s="28">
        <v>0</v>
      </c>
      <c r="AF168" s="30" t="s">
        <v>1969</v>
      </c>
      <c r="AG168" s="30">
        <v>0</v>
      </c>
      <c r="AH168" s="30">
        <v>0</v>
      </c>
      <c r="AI168" s="30">
        <v>0</v>
      </c>
      <c r="AJ168" s="31">
        <v>0</v>
      </c>
      <c r="AK168" s="32" t="s">
        <v>1970</v>
      </c>
      <c r="AL168" s="32" t="s">
        <v>1971</v>
      </c>
      <c r="AM168" s="32" t="s">
        <v>1972</v>
      </c>
      <c r="AN168" s="32">
        <v>0</v>
      </c>
      <c r="AO168" s="32">
        <v>0.83</v>
      </c>
      <c r="AP168" s="33" t="s">
        <v>1973</v>
      </c>
      <c r="AQ168" s="33" t="s">
        <v>1974</v>
      </c>
      <c r="AR168" s="33" t="s">
        <v>87</v>
      </c>
      <c r="AS168" s="33" t="s">
        <v>300</v>
      </c>
      <c r="AT168" s="34">
        <v>0.17</v>
      </c>
      <c r="AU168" s="35" t="s">
        <v>88</v>
      </c>
      <c r="AV168" s="36" t="s">
        <v>78</v>
      </c>
      <c r="AW168" s="36" t="s">
        <v>78</v>
      </c>
      <c r="AX168" s="36" t="s">
        <v>78</v>
      </c>
      <c r="AY168" s="37">
        <v>0</v>
      </c>
      <c r="AZ168" s="105">
        <v>0.3</v>
      </c>
      <c r="BA168" s="105">
        <v>1</v>
      </c>
      <c r="BB168" s="107" t="s">
        <v>2344</v>
      </c>
      <c r="BC168" s="108" t="s">
        <v>2345</v>
      </c>
      <c r="BD168" s="108" t="s">
        <v>2345</v>
      </c>
      <c r="BE168" s="6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row>
    <row r="169" spans="1:131" customFormat="1" ht="177" customHeight="1" thickBot="1" x14ac:dyDescent="0.3">
      <c r="A169" s="25">
        <v>158</v>
      </c>
      <c r="B169" s="26" t="s">
        <v>163</v>
      </c>
      <c r="C169" s="26" t="s">
        <v>164</v>
      </c>
      <c r="D169" s="26" t="s">
        <v>1946</v>
      </c>
      <c r="E169" s="26" t="s">
        <v>193</v>
      </c>
      <c r="F169" s="26" t="s">
        <v>1947</v>
      </c>
      <c r="G169" s="26" t="s">
        <v>1975</v>
      </c>
      <c r="H169" s="26" t="s">
        <v>1976</v>
      </c>
      <c r="I169" s="26" t="s">
        <v>1977</v>
      </c>
      <c r="J169" s="26" t="s">
        <v>1978</v>
      </c>
      <c r="K169" s="26" t="s">
        <v>78</v>
      </c>
      <c r="L169" s="26" t="s">
        <v>78</v>
      </c>
      <c r="M169" s="26" t="s">
        <v>78</v>
      </c>
      <c r="N169" s="27">
        <v>44986</v>
      </c>
      <c r="O169" s="27">
        <v>45169</v>
      </c>
      <c r="P169" s="27" t="s">
        <v>1844</v>
      </c>
      <c r="Q169" s="27" t="s">
        <v>1845</v>
      </c>
      <c r="R169" s="27" t="s">
        <v>1846</v>
      </c>
      <c r="S169" s="27" t="s">
        <v>1549</v>
      </c>
      <c r="T169" s="26" t="s">
        <v>1968</v>
      </c>
      <c r="U169" s="26" t="s">
        <v>83</v>
      </c>
      <c r="V169" s="26" t="s">
        <v>83</v>
      </c>
      <c r="W169" s="26" t="s">
        <v>83</v>
      </c>
      <c r="X169" s="26" t="s">
        <v>83</v>
      </c>
      <c r="Y169" s="26" t="s">
        <v>83</v>
      </c>
      <c r="Z169" s="28">
        <v>0.4</v>
      </c>
      <c r="AA169" s="28">
        <f t="shared" si="4"/>
        <v>0.4</v>
      </c>
      <c r="AB169" s="28">
        <v>0</v>
      </c>
      <c r="AC169" s="28">
        <v>0.5</v>
      </c>
      <c r="AD169" s="28">
        <v>0.5</v>
      </c>
      <c r="AE169" s="28">
        <v>0</v>
      </c>
      <c r="AF169" s="30" t="s">
        <v>1979</v>
      </c>
      <c r="AG169" s="30" t="s">
        <v>1980</v>
      </c>
      <c r="AH169" s="30" t="s">
        <v>1927</v>
      </c>
      <c r="AI169" s="30" t="s">
        <v>1981</v>
      </c>
      <c r="AJ169" s="31">
        <v>1</v>
      </c>
      <c r="AK169" s="32" t="s">
        <v>78</v>
      </c>
      <c r="AL169" s="32" t="s">
        <v>78</v>
      </c>
      <c r="AM169" s="32" t="s">
        <v>78</v>
      </c>
      <c r="AN169" s="32" t="s">
        <v>78</v>
      </c>
      <c r="AO169" s="32">
        <v>0</v>
      </c>
      <c r="AP169" s="33" t="s">
        <v>88</v>
      </c>
      <c r="AQ169" s="33" t="s">
        <v>78</v>
      </c>
      <c r="AR169" s="33" t="s">
        <v>78</v>
      </c>
      <c r="AS169" s="33" t="s">
        <v>78</v>
      </c>
      <c r="AT169" s="34">
        <v>0</v>
      </c>
      <c r="AU169" s="35" t="s">
        <v>88</v>
      </c>
      <c r="AV169" s="36" t="s">
        <v>78</v>
      </c>
      <c r="AW169" s="36" t="s">
        <v>78</v>
      </c>
      <c r="AX169" s="36" t="s">
        <v>78</v>
      </c>
      <c r="AY169" s="37">
        <v>0</v>
      </c>
      <c r="AZ169" s="105">
        <v>0.4</v>
      </c>
      <c r="BA169" s="105">
        <v>1</v>
      </c>
      <c r="BB169" s="107" t="s">
        <v>2344</v>
      </c>
      <c r="BC169" s="108" t="s">
        <v>2345</v>
      </c>
      <c r="BD169" s="108" t="s">
        <v>2345</v>
      </c>
      <c r="BE169" s="6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row>
    <row r="170" spans="1:131" customFormat="1" ht="158.25" customHeight="1" thickBot="1" x14ac:dyDescent="0.3">
      <c r="A170" s="25">
        <v>159</v>
      </c>
      <c r="B170" s="26" t="s">
        <v>1982</v>
      </c>
      <c r="C170" s="26" t="s">
        <v>1983</v>
      </c>
      <c r="D170" s="26" t="s">
        <v>1984</v>
      </c>
      <c r="E170" s="26" t="s">
        <v>1985</v>
      </c>
      <c r="F170" s="26" t="s">
        <v>1986</v>
      </c>
      <c r="G170" s="26" t="s">
        <v>1987</v>
      </c>
      <c r="H170" s="26" t="s">
        <v>1988</v>
      </c>
      <c r="I170" s="26" t="s">
        <v>1989</v>
      </c>
      <c r="J170" s="26" t="s">
        <v>1990</v>
      </c>
      <c r="K170" s="26" t="s">
        <v>78</v>
      </c>
      <c r="L170" s="26" t="s">
        <v>78</v>
      </c>
      <c r="M170" s="26" t="s">
        <v>78</v>
      </c>
      <c r="N170" s="27">
        <v>44593</v>
      </c>
      <c r="O170" s="27">
        <v>45199</v>
      </c>
      <c r="P170" s="27" t="s">
        <v>1844</v>
      </c>
      <c r="Q170" s="27" t="s">
        <v>1845</v>
      </c>
      <c r="R170" s="27" t="s">
        <v>1846</v>
      </c>
      <c r="S170" s="27" t="s">
        <v>1549</v>
      </c>
      <c r="T170" s="26" t="s">
        <v>1968</v>
      </c>
      <c r="U170" s="26" t="s">
        <v>83</v>
      </c>
      <c r="V170" s="26" t="s">
        <v>83</v>
      </c>
      <c r="W170" s="26" t="s">
        <v>83</v>
      </c>
      <c r="X170" s="26" t="s">
        <v>83</v>
      </c>
      <c r="Y170" s="26" t="s">
        <v>83</v>
      </c>
      <c r="Z170" s="28">
        <v>0.4</v>
      </c>
      <c r="AA170" s="28">
        <f t="shared" si="4"/>
        <v>0.4</v>
      </c>
      <c r="AB170" s="28">
        <v>0.1</v>
      </c>
      <c r="AC170" s="28">
        <v>0.45</v>
      </c>
      <c r="AD170" s="28">
        <v>0.45</v>
      </c>
      <c r="AE170" s="28">
        <v>0</v>
      </c>
      <c r="AF170" s="30" t="s">
        <v>1551</v>
      </c>
      <c r="AG170" s="30">
        <v>0</v>
      </c>
      <c r="AH170" s="30">
        <v>0</v>
      </c>
      <c r="AI170" s="30">
        <v>0</v>
      </c>
      <c r="AJ170" s="31">
        <v>0</v>
      </c>
      <c r="AK170" s="32" t="s">
        <v>1991</v>
      </c>
      <c r="AL170" s="32" t="s">
        <v>1992</v>
      </c>
      <c r="AM170" s="32" t="s">
        <v>1993</v>
      </c>
      <c r="AN170" s="32">
        <v>0</v>
      </c>
      <c r="AO170" s="32">
        <v>0.33</v>
      </c>
      <c r="AP170" s="33" t="s">
        <v>1994</v>
      </c>
      <c r="AQ170" s="33" t="s">
        <v>1995</v>
      </c>
      <c r="AR170" s="33" t="s">
        <v>87</v>
      </c>
      <c r="AS170" s="33" t="s">
        <v>300</v>
      </c>
      <c r="AT170" s="34">
        <v>0.67</v>
      </c>
      <c r="AU170" s="35" t="s">
        <v>88</v>
      </c>
      <c r="AV170" s="36" t="s">
        <v>78</v>
      </c>
      <c r="AW170" s="36" t="s">
        <v>78</v>
      </c>
      <c r="AX170" s="36" t="s">
        <v>78</v>
      </c>
      <c r="AY170" s="37">
        <v>0</v>
      </c>
      <c r="AZ170" s="105">
        <v>0.4</v>
      </c>
      <c r="BA170" s="105">
        <v>1</v>
      </c>
      <c r="BB170" s="107" t="s">
        <v>2344</v>
      </c>
      <c r="BC170" s="108" t="s">
        <v>2345</v>
      </c>
      <c r="BD170" s="108" t="s">
        <v>2345</v>
      </c>
      <c r="BE170" s="62">
        <f>SUM(AZ171:AZ173)</f>
        <v>1.6</v>
      </c>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row>
    <row r="171" spans="1:131" customFormat="1" ht="181.5" customHeight="1" thickBot="1" x14ac:dyDescent="0.3">
      <c r="A171" s="25">
        <v>160</v>
      </c>
      <c r="B171" s="26" t="s">
        <v>1982</v>
      </c>
      <c r="C171" s="26" t="s">
        <v>1983</v>
      </c>
      <c r="D171" s="26" t="s">
        <v>1984</v>
      </c>
      <c r="E171" s="26" t="s">
        <v>1985</v>
      </c>
      <c r="F171" s="26" t="s">
        <v>1986</v>
      </c>
      <c r="G171" s="26" t="s">
        <v>1996</v>
      </c>
      <c r="H171" s="26" t="s">
        <v>1997</v>
      </c>
      <c r="I171" s="26" t="s">
        <v>1998</v>
      </c>
      <c r="J171" s="26" t="s">
        <v>1999</v>
      </c>
      <c r="K171" s="26" t="s">
        <v>78</v>
      </c>
      <c r="L171" s="26" t="s">
        <v>78</v>
      </c>
      <c r="M171" s="26" t="s">
        <v>78</v>
      </c>
      <c r="N171" s="27">
        <v>44958</v>
      </c>
      <c r="O171" s="27">
        <v>45291</v>
      </c>
      <c r="P171" s="27" t="s">
        <v>1844</v>
      </c>
      <c r="Q171" s="27" t="s">
        <v>1845</v>
      </c>
      <c r="R171" s="27" t="s">
        <v>1846</v>
      </c>
      <c r="S171" s="27" t="s">
        <v>1549</v>
      </c>
      <c r="T171" s="26" t="s">
        <v>1550</v>
      </c>
      <c r="U171" s="26" t="s">
        <v>83</v>
      </c>
      <c r="V171" s="26" t="s">
        <v>83</v>
      </c>
      <c r="W171" s="26" t="s">
        <v>83</v>
      </c>
      <c r="X171" s="26" t="s">
        <v>83</v>
      </c>
      <c r="Y171" s="26" t="s">
        <v>83</v>
      </c>
      <c r="Z171" s="28">
        <v>0.3</v>
      </c>
      <c r="AA171" s="28">
        <f t="shared" si="4"/>
        <v>0.3</v>
      </c>
      <c r="AB171" s="28">
        <v>0</v>
      </c>
      <c r="AC171" s="28">
        <v>0.5</v>
      </c>
      <c r="AD171" s="28">
        <v>0.5</v>
      </c>
      <c r="AE171" s="28">
        <v>0</v>
      </c>
      <c r="AF171" s="30" t="s">
        <v>2000</v>
      </c>
      <c r="AG171" s="30" t="s">
        <v>2001</v>
      </c>
      <c r="AH171" s="30" t="s">
        <v>2002</v>
      </c>
      <c r="AI171" s="30" t="s">
        <v>1555</v>
      </c>
      <c r="AJ171" s="31">
        <v>0.03</v>
      </c>
      <c r="AK171" s="32" t="s">
        <v>2003</v>
      </c>
      <c r="AL171" s="32" t="s">
        <v>2004</v>
      </c>
      <c r="AM171" s="32" t="s">
        <v>2005</v>
      </c>
      <c r="AN171" s="32">
        <v>0</v>
      </c>
      <c r="AO171" s="32">
        <v>0.39</v>
      </c>
      <c r="AP171" s="33" t="s">
        <v>2006</v>
      </c>
      <c r="AQ171" s="33" t="s">
        <v>2007</v>
      </c>
      <c r="AR171" s="33" t="s">
        <v>2008</v>
      </c>
      <c r="AS171" s="33" t="s">
        <v>300</v>
      </c>
      <c r="AT171" s="34">
        <v>0.5</v>
      </c>
      <c r="AU171" s="39" t="s">
        <v>2009</v>
      </c>
      <c r="AV171" s="40" t="s">
        <v>2010</v>
      </c>
      <c r="AW171" s="40" t="s">
        <v>86</v>
      </c>
      <c r="AX171" s="40">
        <v>0</v>
      </c>
      <c r="AY171" s="41">
        <v>0.08</v>
      </c>
      <c r="AZ171" s="105">
        <v>0.3</v>
      </c>
      <c r="BA171" s="105">
        <v>1</v>
      </c>
      <c r="BB171" s="107" t="s">
        <v>2344</v>
      </c>
      <c r="BC171" s="108" t="s">
        <v>2345</v>
      </c>
      <c r="BD171" s="108" t="s">
        <v>2345</v>
      </c>
      <c r="BE171" s="6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row>
    <row r="172" spans="1:131" customFormat="1" ht="76.5" customHeight="1" thickBot="1" x14ac:dyDescent="0.3">
      <c r="A172" s="25">
        <v>161</v>
      </c>
      <c r="B172" s="26" t="s">
        <v>1982</v>
      </c>
      <c r="C172" s="26" t="s">
        <v>1983</v>
      </c>
      <c r="D172" s="26" t="s">
        <v>1984</v>
      </c>
      <c r="E172" s="26" t="s">
        <v>1985</v>
      </c>
      <c r="F172" s="26" t="s">
        <v>1986</v>
      </c>
      <c r="G172" s="26" t="s">
        <v>2011</v>
      </c>
      <c r="H172" s="26" t="s">
        <v>2012</v>
      </c>
      <c r="I172" s="26" t="s">
        <v>2013</v>
      </c>
      <c r="J172" s="26" t="s">
        <v>2014</v>
      </c>
      <c r="K172" s="26" t="s">
        <v>78</v>
      </c>
      <c r="L172" s="26" t="s">
        <v>78</v>
      </c>
      <c r="M172" s="26" t="s">
        <v>78</v>
      </c>
      <c r="N172" s="27">
        <v>44986</v>
      </c>
      <c r="O172" s="27">
        <v>45291</v>
      </c>
      <c r="P172" s="27" t="s">
        <v>1844</v>
      </c>
      <c r="Q172" s="27" t="s">
        <v>1845</v>
      </c>
      <c r="R172" s="27" t="s">
        <v>1846</v>
      </c>
      <c r="S172" s="27" t="s">
        <v>1549</v>
      </c>
      <c r="T172" s="26" t="s">
        <v>1550</v>
      </c>
      <c r="U172" s="26" t="s">
        <v>83</v>
      </c>
      <c r="V172" s="26" t="s">
        <v>83</v>
      </c>
      <c r="W172" s="26" t="s">
        <v>83</v>
      </c>
      <c r="X172" s="26" t="s">
        <v>83</v>
      </c>
      <c r="Y172" s="26" t="s">
        <v>83</v>
      </c>
      <c r="Z172" s="28">
        <v>0.3</v>
      </c>
      <c r="AA172" s="28">
        <f t="shared" si="4"/>
        <v>0.3</v>
      </c>
      <c r="AB172" s="28">
        <v>0.3</v>
      </c>
      <c r="AC172" s="28">
        <v>0.3</v>
      </c>
      <c r="AD172" s="28">
        <v>0.4</v>
      </c>
      <c r="AE172" s="28">
        <v>0</v>
      </c>
      <c r="AF172" s="30" t="s">
        <v>1551</v>
      </c>
      <c r="AG172" s="30">
        <v>0</v>
      </c>
      <c r="AH172" s="30">
        <v>0</v>
      </c>
      <c r="AI172" s="30">
        <v>0</v>
      </c>
      <c r="AJ172" s="31">
        <v>0</v>
      </c>
      <c r="AK172" s="32" t="s">
        <v>2015</v>
      </c>
      <c r="AL172" s="32" t="s">
        <v>2016</v>
      </c>
      <c r="AM172" s="32" t="s">
        <v>2017</v>
      </c>
      <c r="AN172" s="32">
        <v>0</v>
      </c>
      <c r="AO172" s="32">
        <v>0.55000000000000004</v>
      </c>
      <c r="AP172" s="33" t="s">
        <v>2018</v>
      </c>
      <c r="AQ172" s="33" t="s">
        <v>2019</v>
      </c>
      <c r="AR172" s="33" t="s">
        <v>2020</v>
      </c>
      <c r="AS172" s="33" t="s">
        <v>2021</v>
      </c>
      <c r="AT172" s="34">
        <v>0.16</v>
      </c>
      <c r="AU172" s="33" t="s">
        <v>2333</v>
      </c>
      <c r="AV172" s="33" t="s">
        <v>2334</v>
      </c>
      <c r="AW172" s="33" t="s">
        <v>86</v>
      </c>
      <c r="AX172" s="33" t="s">
        <v>2021</v>
      </c>
      <c r="AY172" s="34">
        <v>0.28999999999999998</v>
      </c>
      <c r="AZ172" s="105">
        <v>0.3</v>
      </c>
      <c r="BA172" s="105">
        <v>1</v>
      </c>
      <c r="BB172" s="107" t="s">
        <v>2344</v>
      </c>
      <c r="BC172" s="108" t="s">
        <v>2345</v>
      </c>
      <c r="BD172" s="108" t="s">
        <v>2345</v>
      </c>
      <c r="BE172" s="6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row>
    <row r="173" spans="1:131" customFormat="1" ht="76.5" customHeight="1" thickBot="1" x14ac:dyDescent="0.3">
      <c r="A173" s="25">
        <v>162</v>
      </c>
      <c r="B173" s="26" t="s">
        <v>181</v>
      </c>
      <c r="C173" s="26" t="s">
        <v>182</v>
      </c>
      <c r="D173" s="26" t="s">
        <v>183</v>
      </c>
      <c r="E173" s="26" t="s">
        <v>184</v>
      </c>
      <c r="F173" s="26" t="s">
        <v>185</v>
      </c>
      <c r="G173" s="26" t="s">
        <v>2022</v>
      </c>
      <c r="H173" s="26" t="s">
        <v>187</v>
      </c>
      <c r="I173" s="26" t="s">
        <v>2023</v>
      </c>
      <c r="J173" s="26" t="s">
        <v>189</v>
      </c>
      <c r="K173" s="26" t="s">
        <v>78</v>
      </c>
      <c r="L173" s="26" t="s">
        <v>78</v>
      </c>
      <c r="M173" s="26" t="s">
        <v>78</v>
      </c>
      <c r="N173" s="27">
        <v>45047</v>
      </c>
      <c r="O173" s="27">
        <v>45291</v>
      </c>
      <c r="P173" s="27" t="s">
        <v>1844</v>
      </c>
      <c r="Q173" s="27" t="s">
        <v>1845</v>
      </c>
      <c r="R173" s="27" t="s">
        <v>1846</v>
      </c>
      <c r="S173" s="27" t="s">
        <v>1549</v>
      </c>
      <c r="T173" s="26" t="s">
        <v>1550</v>
      </c>
      <c r="U173" s="26" t="s">
        <v>83</v>
      </c>
      <c r="V173" s="26" t="s">
        <v>83</v>
      </c>
      <c r="W173" s="26" t="s">
        <v>83</v>
      </c>
      <c r="X173" s="26" t="s">
        <v>83</v>
      </c>
      <c r="Y173" s="26" t="s">
        <v>83</v>
      </c>
      <c r="Z173" s="45">
        <v>1</v>
      </c>
      <c r="AA173" s="28">
        <f t="shared" si="4"/>
        <v>1</v>
      </c>
      <c r="AB173" s="28">
        <v>0</v>
      </c>
      <c r="AC173" s="45">
        <v>0.33</v>
      </c>
      <c r="AD173" s="45">
        <v>0.33</v>
      </c>
      <c r="AE173" s="45">
        <v>0.34</v>
      </c>
      <c r="AF173" s="30" t="s">
        <v>2024</v>
      </c>
      <c r="AG173" s="30" t="s">
        <v>2025</v>
      </c>
      <c r="AH173" s="30" t="s">
        <v>2026</v>
      </c>
      <c r="AI173" s="30" t="s">
        <v>86</v>
      </c>
      <c r="AJ173" s="31">
        <v>0.65</v>
      </c>
      <c r="AK173" s="32" t="s">
        <v>2027</v>
      </c>
      <c r="AL173" s="32" t="s">
        <v>2028</v>
      </c>
      <c r="AM173" s="32" t="s">
        <v>2029</v>
      </c>
      <c r="AN173" s="32">
        <v>0</v>
      </c>
      <c r="AO173" s="32">
        <v>0.15</v>
      </c>
      <c r="AP173" s="33" t="s">
        <v>2030</v>
      </c>
      <c r="AQ173" s="33" t="s">
        <v>2031</v>
      </c>
      <c r="AR173" s="33" t="s">
        <v>2032</v>
      </c>
      <c r="AS173" s="33" t="s">
        <v>2021</v>
      </c>
      <c r="AT173" s="34">
        <v>0.05</v>
      </c>
      <c r="AU173" s="33" t="s">
        <v>2335</v>
      </c>
      <c r="AV173" s="33" t="s">
        <v>2336</v>
      </c>
      <c r="AW173" s="33" t="s">
        <v>86</v>
      </c>
      <c r="AX173" s="33" t="s">
        <v>2021</v>
      </c>
      <c r="AY173" s="34">
        <v>0.15</v>
      </c>
      <c r="AZ173" s="105">
        <v>1</v>
      </c>
      <c r="BA173" s="105">
        <v>1</v>
      </c>
      <c r="BB173" s="107" t="s">
        <v>2344</v>
      </c>
      <c r="BC173" s="108" t="s">
        <v>2345</v>
      </c>
      <c r="BD173" s="108" t="s">
        <v>2345</v>
      </c>
      <c r="BE173" s="38">
        <f>BA173</f>
        <v>1</v>
      </c>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row>
    <row r="174" spans="1:131" customFormat="1" ht="76.5" customHeight="1" thickBot="1" x14ac:dyDescent="0.3">
      <c r="A174" s="25">
        <v>163</v>
      </c>
      <c r="B174" s="26" t="s">
        <v>1835</v>
      </c>
      <c r="C174" s="26" t="s">
        <v>1836</v>
      </c>
      <c r="D174" s="26" t="s">
        <v>1837</v>
      </c>
      <c r="E174" s="26" t="s">
        <v>1838</v>
      </c>
      <c r="F174" s="26" t="s">
        <v>1839</v>
      </c>
      <c r="G174" s="26" t="s">
        <v>2033</v>
      </c>
      <c r="H174" s="26" t="s">
        <v>2034</v>
      </c>
      <c r="I174" s="45" t="s">
        <v>2035</v>
      </c>
      <c r="J174" s="26" t="s">
        <v>2036</v>
      </c>
      <c r="K174" s="26" t="s">
        <v>78</v>
      </c>
      <c r="L174" s="26" t="s">
        <v>78</v>
      </c>
      <c r="M174" s="26" t="s">
        <v>78</v>
      </c>
      <c r="N174" s="27">
        <v>45137</v>
      </c>
      <c r="O174" s="27">
        <v>45199</v>
      </c>
      <c r="P174" s="27" t="s">
        <v>1844</v>
      </c>
      <c r="Q174" s="27" t="s">
        <v>1845</v>
      </c>
      <c r="R174" s="27" t="s">
        <v>1548</v>
      </c>
      <c r="S174" s="27" t="s">
        <v>1549</v>
      </c>
      <c r="T174" s="26" t="s">
        <v>1550</v>
      </c>
      <c r="U174" s="26" t="s">
        <v>83</v>
      </c>
      <c r="V174" s="26" t="s">
        <v>83</v>
      </c>
      <c r="W174" s="26" t="s">
        <v>83</v>
      </c>
      <c r="X174" s="26" t="s">
        <v>83</v>
      </c>
      <c r="Y174" s="26" t="s">
        <v>83</v>
      </c>
      <c r="Z174" s="28">
        <v>0.25</v>
      </c>
      <c r="AA174" s="28">
        <f t="shared" si="4"/>
        <v>0.25</v>
      </c>
      <c r="AB174" s="28">
        <v>0</v>
      </c>
      <c r="AC174" s="28">
        <v>0</v>
      </c>
      <c r="AD174" s="28">
        <v>1</v>
      </c>
      <c r="AE174" s="28">
        <v>0</v>
      </c>
      <c r="AF174" s="30" t="s">
        <v>1914</v>
      </c>
      <c r="AG174" s="30">
        <v>0</v>
      </c>
      <c r="AH174" s="30">
        <v>0</v>
      </c>
      <c r="AI174" s="30">
        <v>0</v>
      </c>
      <c r="AJ174" s="31">
        <v>0</v>
      </c>
      <c r="AK174" s="32" t="s">
        <v>2037</v>
      </c>
      <c r="AL174" s="32" t="s">
        <v>2038</v>
      </c>
      <c r="AM174" s="32" t="s">
        <v>2039</v>
      </c>
      <c r="AN174" s="32">
        <v>0</v>
      </c>
      <c r="AO174" s="32">
        <v>0.5</v>
      </c>
      <c r="AP174" s="33" t="s">
        <v>2040</v>
      </c>
      <c r="AQ174" s="33" t="s">
        <v>2041</v>
      </c>
      <c r="AR174" s="33" t="s">
        <v>87</v>
      </c>
      <c r="AS174" s="33" t="s">
        <v>300</v>
      </c>
      <c r="AT174" s="34">
        <v>0.5</v>
      </c>
      <c r="AU174" s="35" t="s">
        <v>88</v>
      </c>
      <c r="AV174" s="36" t="s">
        <v>78</v>
      </c>
      <c r="AW174" s="36" t="s">
        <v>78</v>
      </c>
      <c r="AX174" s="36" t="s">
        <v>78</v>
      </c>
      <c r="AY174" s="37">
        <v>0</v>
      </c>
      <c r="AZ174" s="105">
        <v>0.25</v>
      </c>
      <c r="BA174" s="105">
        <v>1</v>
      </c>
      <c r="BB174" s="107" t="s">
        <v>2344</v>
      </c>
      <c r="BC174" s="108" t="s">
        <v>2345</v>
      </c>
      <c r="BD174" s="108" t="s">
        <v>2345</v>
      </c>
      <c r="BE174" s="38">
        <f>AZ174</f>
        <v>0.25</v>
      </c>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row>
    <row r="175" spans="1:131" customFormat="1" ht="76.5" customHeight="1" thickBot="1" x14ac:dyDescent="0.3">
      <c r="A175" s="25">
        <v>164</v>
      </c>
      <c r="B175" s="26" t="s">
        <v>1537</v>
      </c>
      <c r="C175" s="26" t="s">
        <v>1538</v>
      </c>
      <c r="D175" s="26" t="s">
        <v>1539</v>
      </c>
      <c r="E175" s="26" t="s">
        <v>1540</v>
      </c>
      <c r="F175" s="26" t="s">
        <v>1541</v>
      </c>
      <c r="G175" s="26" t="s">
        <v>2042</v>
      </c>
      <c r="H175" s="26" t="s">
        <v>2043</v>
      </c>
      <c r="I175" s="26" t="s">
        <v>2044</v>
      </c>
      <c r="J175" s="26" t="s">
        <v>2045</v>
      </c>
      <c r="K175" s="26" t="s">
        <v>78</v>
      </c>
      <c r="L175" s="26" t="s">
        <v>78</v>
      </c>
      <c r="M175" s="26" t="s">
        <v>78</v>
      </c>
      <c r="N175" s="27">
        <v>45017</v>
      </c>
      <c r="O175" s="27">
        <v>45184</v>
      </c>
      <c r="P175" s="27" t="s">
        <v>2046</v>
      </c>
      <c r="Q175" s="27" t="s">
        <v>2047</v>
      </c>
      <c r="R175" s="27" t="s">
        <v>2048</v>
      </c>
      <c r="S175" s="27" t="s">
        <v>2049</v>
      </c>
      <c r="T175" s="26" t="s">
        <v>2050</v>
      </c>
      <c r="U175" s="26" t="s">
        <v>83</v>
      </c>
      <c r="V175" s="26" t="s">
        <v>83</v>
      </c>
      <c r="W175" s="26" t="s">
        <v>83</v>
      </c>
      <c r="X175" s="26" t="s">
        <v>83</v>
      </c>
      <c r="Y175" s="26" t="s">
        <v>83</v>
      </c>
      <c r="Z175" s="28">
        <v>0.5</v>
      </c>
      <c r="AA175" s="28">
        <f t="shared" si="4"/>
        <v>0.5</v>
      </c>
      <c r="AB175" s="28">
        <v>0.2</v>
      </c>
      <c r="AC175" s="28">
        <v>0.5</v>
      </c>
      <c r="AD175" s="28">
        <v>0.3</v>
      </c>
      <c r="AE175" s="28">
        <v>0</v>
      </c>
      <c r="AF175" s="30" t="s">
        <v>1551</v>
      </c>
      <c r="AG175" s="30">
        <v>0</v>
      </c>
      <c r="AH175" s="30">
        <v>0</v>
      </c>
      <c r="AI175" s="30">
        <v>0</v>
      </c>
      <c r="AJ175" s="31">
        <v>0</v>
      </c>
      <c r="AK175" s="32" t="s">
        <v>2051</v>
      </c>
      <c r="AL175" s="32" t="s">
        <v>2052</v>
      </c>
      <c r="AM175" s="32" t="s">
        <v>2053</v>
      </c>
      <c r="AN175" s="32" t="s">
        <v>1555</v>
      </c>
      <c r="AO175" s="32">
        <v>0.38</v>
      </c>
      <c r="AP175" s="33" t="s">
        <v>2054</v>
      </c>
      <c r="AQ175" s="33" t="s">
        <v>2055</v>
      </c>
      <c r="AR175" s="33" t="s">
        <v>87</v>
      </c>
      <c r="AS175" s="33" t="s">
        <v>300</v>
      </c>
      <c r="AT175" s="34">
        <v>0.62</v>
      </c>
      <c r="AU175" s="35" t="s">
        <v>88</v>
      </c>
      <c r="AV175" s="36" t="s">
        <v>78</v>
      </c>
      <c r="AW175" s="36" t="s">
        <v>78</v>
      </c>
      <c r="AX175" s="36" t="s">
        <v>78</v>
      </c>
      <c r="AY175" s="37">
        <v>0</v>
      </c>
      <c r="AZ175" s="105">
        <v>0.5</v>
      </c>
      <c r="BA175" s="105">
        <v>1</v>
      </c>
      <c r="BB175" s="107" t="s">
        <v>2344</v>
      </c>
      <c r="BC175" s="108" t="s">
        <v>2345</v>
      </c>
      <c r="BD175" s="108" t="s">
        <v>2345</v>
      </c>
      <c r="BE175" s="38">
        <f>SUM(AZ175:AZ176)</f>
        <v>0.9</v>
      </c>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row>
    <row r="176" spans="1:131" customFormat="1" ht="76.5" customHeight="1" thickBot="1" x14ac:dyDescent="0.3">
      <c r="A176" s="25">
        <v>165</v>
      </c>
      <c r="B176" s="26" t="s">
        <v>1537</v>
      </c>
      <c r="C176" s="26" t="s">
        <v>1538</v>
      </c>
      <c r="D176" s="26" t="s">
        <v>2056</v>
      </c>
      <c r="E176" s="26" t="s">
        <v>2057</v>
      </c>
      <c r="F176" s="26" t="s">
        <v>2058</v>
      </c>
      <c r="G176" s="26" t="s">
        <v>2059</v>
      </c>
      <c r="H176" s="26" t="s">
        <v>2060</v>
      </c>
      <c r="I176" s="45" t="s">
        <v>2061</v>
      </c>
      <c r="J176" s="26" t="s">
        <v>2062</v>
      </c>
      <c r="K176" s="26" t="s">
        <v>78</v>
      </c>
      <c r="L176" s="26" t="s">
        <v>78</v>
      </c>
      <c r="M176" s="26" t="s">
        <v>78</v>
      </c>
      <c r="N176" s="27">
        <v>45046</v>
      </c>
      <c r="O176" s="27">
        <v>45290</v>
      </c>
      <c r="P176" s="27" t="s">
        <v>2046</v>
      </c>
      <c r="Q176" s="27" t="s">
        <v>2047</v>
      </c>
      <c r="R176" s="27" t="s">
        <v>2048</v>
      </c>
      <c r="S176" s="27" t="s">
        <v>2063</v>
      </c>
      <c r="T176" s="26" t="s">
        <v>2064</v>
      </c>
      <c r="U176" s="26" t="s">
        <v>83</v>
      </c>
      <c r="V176" s="26" t="s">
        <v>83</v>
      </c>
      <c r="W176" s="26" t="s">
        <v>83</v>
      </c>
      <c r="X176" s="26" t="s">
        <v>83</v>
      </c>
      <c r="Y176" s="26" t="s">
        <v>83</v>
      </c>
      <c r="Z176" s="28">
        <v>0.4</v>
      </c>
      <c r="AA176" s="28">
        <f t="shared" si="4"/>
        <v>0.4</v>
      </c>
      <c r="AB176" s="28">
        <v>0</v>
      </c>
      <c r="AC176" s="28">
        <v>0.3</v>
      </c>
      <c r="AD176" s="28">
        <v>0.3</v>
      </c>
      <c r="AE176" s="28">
        <v>0.4</v>
      </c>
      <c r="AF176" s="30" t="s">
        <v>1551</v>
      </c>
      <c r="AG176" s="30">
        <v>0</v>
      </c>
      <c r="AH176" s="30">
        <v>0</v>
      </c>
      <c r="AI176" s="30">
        <v>0</v>
      </c>
      <c r="AJ176" s="31">
        <v>0</v>
      </c>
      <c r="AK176" s="32" t="s">
        <v>2065</v>
      </c>
      <c r="AL176" s="32" t="s">
        <v>2066</v>
      </c>
      <c r="AM176" s="32" t="s">
        <v>2067</v>
      </c>
      <c r="AN176" s="32">
        <v>0</v>
      </c>
      <c r="AO176" s="32">
        <v>0.33</v>
      </c>
      <c r="AP176" s="33" t="s">
        <v>2068</v>
      </c>
      <c r="AQ176" s="33" t="s">
        <v>2069</v>
      </c>
      <c r="AR176" s="33" t="s">
        <v>2070</v>
      </c>
      <c r="AS176" s="33">
        <v>0</v>
      </c>
      <c r="AT176" s="34">
        <v>0.34</v>
      </c>
      <c r="AU176" s="33" t="s">
        <v>2337</v>
      </c>
      <c r="AV176" s="33" t="s">
        <v>2338</v>
      </c>
      <c r="AW176" s="33" t="s">
        <v>86</v>
      </c>
      <c r="AX176" s="33" t="s">
        <v>78</v>
      </c>
      <c r="AY176" s="34">
        <v>0.33</v>
      </c>
      <c r="AZ176" s="105">
        <v>0.4</v>
      </c>
      <c r="BA176" s="105">
        <v>1</v>
      </c>
      <c r="BB176" s="107" t="s">
        <v>2344</v>
      </c>
      <c r="BC176" s="108" t="s">
        <v>2345</v>
      </c>
      <c r="BD176" s="108" t="s">
        <v>2345</v>
      </c>
      <c r="BE176" s="62">
        <f>SUM(BA176:BA177)</f>
        <v>2</v>
      </c>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row>
    <row r="177" spans="1:131" customFormat="1" ht="76.5" customHeight="1" thickBot="1" x14ac:dyDescent="0.3">
      <c r="A177" s="25">
        <v>166</v>
      </c>
      <c r="B177" s="26" t="s">
        <v>1537</v>
      </c>
      <c r="C177" s="26" t="s">
        <v>1538</v>
      </c>
      <c r="D177" s="26" t="s">
        <v>2056</v>
      </c>
      <c r="E177" s="26" t="s">
        <v>2057</v>
      </c>
      <c r="F177" s="26" t="s">
        <v>2071</v>
      </c>
      <c r="G177" s="26" t="s">
        <v>2072</v>
      </c>
      <c r="H177" s="26" t="s">
        <v>2073</v>
      </c>
      <c r="I177" s="45" t="s">
        <v>2074</v>
      </c>
      <c r="J177" s="26" t="s">
        <v>2075</v>
      </c>
      <c r="K177" s="26" t="s">
        <v>78</v>
      </c>
      <c r="L177" s="26" t="s">
        <v>78</v>
      </c>
      <c r="M177" s="26" t="s">
        <v>78</v>
      </c>
      <c r="N177" s="27">
        <v>45017</v>
      </c>
      <c r="O177" s="27">
        <v>45046</v>
      </c>
      <c r="P177" s="27" t="s">
        <v>2046</v>
      </c>
      <c r="Q177" s="27" t="s">
        <v>2047</v>
      </c>
      <c r="R177" s="27" t="s">
        <v>2048</v>
      </c>
      <c r="S177" s="27" t="s">
        <v>2063</v>
      </c>
      <c r="T177" s="26" t="s">
        <v>2064</v>
      </c>
      <c r="U177" s="26" t="s">
        <v>83</v>
      </c>
      <c r="V177" s="26" t="s">
        <v>83</v>
      </c>
      <c r="W177" s="26" t="s">
        <v>83</v>
      </c>
      <c r="X177" s="26" t="s">
        <v>83</v>
      </c>
      <c r="Y177" s="26" t="s">
        <v>83</v>
      </c>
      <c r="Z177" s="28">
        <v>0.6</v>
      </c>
      <c r="AA177" s="28">
        <f t="shared" si="4"/>
        <v>0.6</v>
      </c>
      <c r="AB177" s="28">
        <v>0</v>
      </c>
      <c r="AC177" s="28">
        <v>0</v>
      </c>
      <c r="AD177" s="28">
        <v>1</v>
      </c>
      <c r="AE177" s="28">
        <v>0</v>
      </c>
      <c r="AF177" s="30" t="s">
        <v>2076</v>
      </c>
      <c r="AG177" s="30" t="s">
        <v>2077</v>
      </c>
      <c r="AH177" s="30" t="s">
        <v>1927</v>
      </c>
      <c r="AI177" s="30" t="s">
        <v>1555</v>
      </c>
      <c r="AJ177" s="31">
        <v>1</v>
      </c>
      <c r="AK177" s="32" t="s">
        <v>88</v>
      </c>
      <c r="AL177" s="32" t="s">
        <v>78</v>
      </c>
      <c r="AM177" s="32" t="s">
        <v>78</v>
      </c>
      <c r="AN177" s="32" t="s">
        <v>78</v>
      </c>
      <c r="AO177" s="32">
        <v>0</v>
      </c>
      <c r="AP177" s="33" t="s">
        <v>88</v>
      </c>
      <c r="AQ177" s="33" t="s">
        <v>78</v>
      </c>
      <c r="AR177" s="33" t="s">
        <v>78</v>
      </c>
      <c r="AS177" s="33" t="s">
        <v>78</v>
      </c>
      <c r="AT177" s="34">
        <v>0</v>
      </c>
      <c r="AU177" s="35" t="s">
        <v>88</v>
      </c>
      <c r="AV177" s="36" t="s">
        <v>78</v>
      </c>
      <c r="AW177" s="36" t="s">
        <v>78</v>
      </c>
      <c r="AX177" s="36" t="s">
        <v>78</v>
      </c>
      <c r="AY177" s="37">
        <v>0</v>
      </c>
      <c r="AZ177" s="105">
        <v>0.6</v>
      </c>
      <c r="BA177" s="105">
        <v>1</v>
      </c>
      <c r="BB177" s="107" t="s">
        <v>2344</v>
      </c>
      <c r="BC177" s="108" t="s">
        <v>2345</v>
      </c>
      <c r="BD177" s="108" t="s">
        <v>2345</v>
      </c>
      <c r="BE177" s="6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row>
    <row r="178" spans="1:131" customFormat="1" ht="359.25" customHeight="1" thickBot="1" x14ac:dyDescent="0.3">
      <c r="A178" s="25">
        <v>167</v>
      </c>
      <c r="B178" s="26" t="s">
        <v>1537</v>
      </c>
      <c r="C178" s="26" t="s">
        <v>1894</v>
      </c>
      <c r="D178" s="26" t="s">
        <v>2078</v>
      </c>
      <c r="E178" s="26" t="s">
        <v>2079</v>
      </c>
      <c r="F178" s="26" t="s">
        <v>2080</v>
      </c>
      <c r="G178" s="26" t="s">
        <v>2081</v>
      </c>
      <c r="H178" s="26" t="s">
        <v>2082</v>
      </c>
      <c r="I178" s="45" t="s">
        <v>2083</v>
      </c>
      <c r="J178" s="26" t="s">
        <v>2084</v>
      </c>
      <c r="K178" s="26" t="s">
        <v>78</v>
      </c>
      <c r="L178" s="26" t="s">
        <v>78</v>
      </c>
      <c r="M178" s="26" t="s">
        <v>78</v>
      </c>
      <c r="N178" s="27">
        <v>44987</v>
      </c>
      <c r="O178" s="27">
        <v>45199</v>
      </c>
      <c r="P178" s="27" t="s">
        <v>2046</v>
      </c>
      <c r="Q178" s="27" t="s">
        <v>2047</v>
      </c>
      <c r="R178" s="27" t="s">
        <v>2048</v>
      </c>
      <c r="S178" s="27" t="s">
        <v>2063</v>
      </c>
      <c r="T178" s="26" t="s">
        <v>2085</v>
      </c>
      <c r="U178" s="26" t="s">
        <v>83</v>
      </c>
      <c r="V178" s="26" t="s">
        <v>83</v>
      </c>
      <c r="W178" s="26" t="s">
        <v>83</v>
      </c>
      <c r="X178" s="26" t="s">
        <v>83</v>
      </c>
      <c r="Y178" s="26" t="s">
        <v>83</v>
      </c>
      <c r="Z178" s="28">
        <v>1</v>
      </c>
      <c r="AA178" s="28">
        <f t="shared" si="4"/>
        <v>1</v>
      </c>
      <c r="AB178" s="28">
        <v>0.3</v>
      </c>
      <c r="AC178" s="28">
        <v>0.4</v>
      </c>
      <c r="AD178" s="28">
        <v>0.3</v>
      </c>
      <c r="AE178" s="28">
        <v>0</v>
      </c>
      <c r="AF178" s="30" t="s">
        <v>1551</v>
      </c>
      <c r="AG178" s="30">
        <v>0</v>
      </c>
      <c r="AH178" s="30">
        <v>0</v>
      </c>
      <c r="AI178" s="30">
        <v>0</v>
      </c>
      <c r="AJ178" s="31">
        <v>0</v>
      </c>
      <c r="AK178" s="32" t="s">
        <v>2086</v>
      </c>
      <c r="AL178" s="32" t="s">
        <v>2087</v>
      </c>
      <c r="AM178" s="32" t="s">
        <v>2088</v>
      </c>
      <c r="AN178" s="32">
        <v>0</v>
      </c>
      <c r="AO178" s="32">
        <v>0.5</v>
      </c>
      <c r="AP178" s="33" t="s">
        <v>2089</v>
      </c>
      <c r="AQ178" s="33" t="s">
        <v>2090</v>
      </c>
      <c r="AR178" s="33" t="s">
        <v>86</v>
      </c>
      <c r="AS178" s="33" t="s">
        <v>300</v>
      </c>
      <c r="AT178" s="34">
        <v>0.5</v>
      </c>
      <c r="AU178" s="33" t="s">
        <v>2091</v>
      </c>
      <c r="AV178" s="33" t="s">
        <v>2091</v>
      </c>
      <c r="AW178" s="33" t="s">
        <v>2091</v>
      </c>
      <c r="AX178" s="33" t="s">
        <v>2091</v>
      </c>
      <c r="AY178" s="34">
        <v>0</v>
      </c>
      <c r="AZ178" s="105">
        <v>1</v>
      </c>
      <c r="BA178" s="105">
        <v>1</v>
      </c>
      <c r="BB178" s="107" t="s">
        <v>2344</v>
      </c>
      <c r="BC178" s="108" t="s">
        <v>2345</v>
      </c>
      <c r="BD178" s="108" t="s">
        <v>2345</v>
      </c>
      <c r="BE178" s="38">
        <f>BA178</f>
        <v>1</v>
      </c>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row>
    <row r="179" spans="1:131" customFormat="1" ht="76.5" customHeight="1" thickBot="1" x14ac:dyDescent="0.3">
      <c r="A179" s="25">
        <v>168</v>
      </c>
      <c r="B179" s="26" t="s">
        <v>2092</v>
      </c>
      <c r="C179" s="26" t="s">
        <v>2093</v>
      </c>
      <c r="D179" s="26" t="s">
        <v>2094</v>
      </c>
      <c r="E179" s="26" t="s">
        <v>2095</v>
      </c>
      <c r="F179" s="26" t="s">
        <v>2096</v>
      </c>
      <c r="G179" s="26" t="s">
        <v>2097</v>
      </c>
      <c r="H179" s="26" t="s">
        <v>2098</v>
      </c>
      <c r="I179" s="45" t="s">
        <v>2099</v>
      </c>
      <c r="J179" s="26" t="s">
        <v>2100</v>
      </c>
      <c r="K179" s="26" t="s">
        <v>78</v>
      </c>
      <c r="L179" s="26" t="s">
        <v>78</v>
      </c>
      <c r="M179" s="26" t="s">
        <v>78</v>
      </c>
      <c r="N179" s="27">
        <v>44986</v>
      </c>
      <c r="O179" s="27">
        <v>45199</v>
      </c>
      <c r="P179" s="27" t="s">
        <v>2046</v>
      </c>
      <c r="Q179" s="27" t="s">
        <v>2047</v>
      </c>
      <c r="R179" s="27" t="s">
        <v>2048</v>
      </c>
      <c r="S179" s="27" t="s">
        <v>2063</v>
      </c>
      <c r="T179" s="26" t="s">
        <v>2101</v>
      </c>
      <c r="U179" s="26" t="s">
        <v>83</v>
      </c>
      <c r="V179" s="26" t="s">
        <v>83</v>
      </c>
      <c r="W179" s="26" t="s">
        <v>83</v>
      </c>
      <c r="X179" s="26" t="s">
        <v>83</v>
      </c>
      <c r="Y179" s="26" t="s">
        <v>83</v>
      </c>
      <c r="Z179" s="28">
        <v>0.5</v>
      </c>
      <c r="AA179" s="28">
        <f t="shared" si="4"/>
        <v>0.5</v>
      </c>
      <c r="AB179" s="28">
        <v>0.3</v>
      </c>
      <c r="AC179" s="28">
        <v>0.4</v>
      </c>
      <c r="AD179" s="28">
        <v>0.3</v>
      </c>
      <c r="AE179" s="28">
        <v>0</v>
      </c>
      <c r="AF179" s="30" t="s">
        <v>2102</v>
      </c>
      <c r="AG179" s="30" t="s">
        <v>2103</v>
      </c>
      <c r="AH179" s="30" t="s">
        <v>2104</v>
      </c>
      <c r="AI179" s="30" t="s">
        <v>1555</v>
      </c>
      <c r="AJ179" s="31">
        <v>0.25</v>
      </c>
      <c r="AK179" s="32" t="s">
        <v>2105</v>
      </c>
      <c r="AL179" s="32" t="s">
        <v>2106</v>
      </c>
      <c r="AM179" s="32" t="s">
        <v>2107</v>
      </c>
      <c r="AN179" s="32">
        <v>0</v>
      </c>
      <c r="AO179" s="32">
        <v>0.25</v>
      </c>
      <c r="AP179" s="33" t="s">
        <v>2108</v>
      </c>
      <c r="AQ179" s="33" t="s">
        <v>2109</v>
      </c>
      <c r="AR179" s="33" t="s">
        <v>87</v>
      </c>
      <c r="AS179" s="33" t="s">
        <v>300</v>
      </c>
      <c r="AT179" s="34">
        <v>0.5</v>
      </c>
      <c r="AU179" s="35" t="s">
        <v>88</v>
      </c>
      <c r="AV179" s="36" t="s">
        <v>78</v>
      </c>
      <c r="AW179" s="36" t="s">
        <v>78</v>
      </c>
      <c r="AX179" s="36" t="s">
        <v>78</v>
      </c>
      <c r="AY179" s="37">
        <v>0</v>
      </c>
      <c r="AZ179" s="105">
        <v>0.5</v>
      </c>
      <c r="BA179" s="105">
        <v>1</v>
      </c>
      <c r="BB179" s="107" t="s">
        <v>2344</v>
      </c>
      <c r="BC179" s="108" t="s">
        <v>2345</v>
      </c>
      <c r="BD179" s="108" t="s">
        <v>2345</v>
      </c>
      <c r="BE179" s="62">
        <f>SUM(BA179:BA180)</f>
        <v>2</v>
      </c>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row>
    <row r="180" spans="1:131" customFormat="1" ht="76.5" customHeight="1" thickBot="1" x14ac:dyDescent="0.3">
      <c r="A180" s="25">
        <v>169</v>
      </c>
      <c r="B180" s="26" t="s">
        <v>2092</v>
      </c>
      <c r="C180" s="26" t="s">
        <v>2093</v>
      </c>
      <c r="D180" s="26" t="s">
        <v>2094</v>
      </c>
      <c r="E180" s="26" t="s">
        <v>2095</v>
      </c>
      <c r="F180" s="26" t="s">
        <v>2096</v>
      </c>
      <c r="G180" s="26" t="s">
        <v>2110</v>
      </c>
      <c r="H180" s="26" t="s">
        <v>2111</v>
      </c>
      <c r="I180" s="45" t="s">
        <v>2112</v>
      </c>
      <c r="J180" s="26" t="s">
        <v>2113</v>
      </c>
      <c r="K180" s="26" t="s">
        <v>78</v>
      </c>
      <c r="L180" s="26" t="s">
        <v>78</v>
      </c>
      <c r="M180" s="26" t="s">
        <v>78</v>
      </c>
      <c r="N180" s="27">
        <v>44986</v>
      </c>
      <c r="O180" s="27">
        <v>45199</v>
      </c>
      <c r="P180" s="27" t="s">
        <v>2046</v>
      </c>
      <c r="Q180" s="27" t="s">
        <v>2047</v>
      </c>
      <c r="R180" s="27" t="s">
        <v>2048</v>
      </c>
      <c r="S180" s="27" t="s">
        <v>2063</v>
      </c>
      <c r="T180" s="26" t="s">
        <v>2101</v>
      </c>
      <c r="U180" s="26" t="s">
        <v>83</v>
      </c>
      <c r="V180" s="26" t="s">
        <v>83</v>
      </c>
      <c r="W180" s="26" t="s">
        <v>83</v>
      </c>
      <c r="X180" s="26" t="s">
        <v>83</v>
      </c>
      <c r="Y180" s="26" t="s">
        <v>83</v>
      </c>
      <c r="Z180" s="28">
        <v>0.5</v>
      </c>
      <c r="AA180" s="28">
        <f t="shared" si="4"/>
        <v>0.5</v>
      </c>
      <c r="AB180" s="28">
        <v>0.3</v>
      </c>
      <c r="AC180" s="28">
        <v>0.4</v>
      </c>
      <c r="AD180" s="28">
        <v>0.3</v>
      </c>
      <c r="AE180" s="28">
        <v>0</v>
      </c>
      <c r="AF180" s="30" t="s">
        <v>2114</v>
      </c>
      <c r="AG180" s="30">
        <v>0</v>
      </c>
      <c r="AH180" s="30">
        <v>0</v>
      </c>
      <c r="AI180" s="30">
        <v>0</v>
      </c>
      <c r="AJ180" s="31">
        <v>0</v>
      </c>
      <c r="AK180" s="32" t="s">
        <v>2115</v>
      </c>
      <c r="AL180" s="32" t="s">
        <v>2116</v>
      </c>
      <c r="AM180" s="32" t="s">
        <v>2117</v>
      </c>
      <c r="AN180" s="32">
        <v>0</v>
      </c>
      <c r="AO180" s="32">
        <v>0.3</v>
      </c>
      <c r="AP180" s="33" t="s">
        <v>2118</v>
      </c>
      <c r="AQ180" s="33" t="s">
        <v>2119</v>
      </c>
      <c r="AR180" s="33" t="s">
        <v>87</v>
      </c>
      <c r="AS180" s="33" t="s">
        <v>300</v>
      </c>
      <c r="AT180" s="34">
        <v>0.7</v>
      </c>
      <c r="AU180" s="35" t="s">
        <v>88</v>
      </c>
      <c r="AV180" s="36" t="s">
        <v>78</v>
      </c>
      <c r="AW180" s="36" t="s">
        <v>78</v>
      </c>
      <c r="AX180" s="36" t="s">
        <v>78</v>
      </c>
      <c r="AY180" s="37">
        <v>0</v>
      </c>
      <c r="AZ180" s="105">
        <v>0.5</v>
      </c>
      <c r="BA180" s="105">
        <v>1</v>
      </c>
      <c r="BB180" s="107" t="s">
        <v>2344</v>
      </c>
      <c r="BC180" s="108" t="s">
        <v>2345</v>
      </c>
      <c r="BD180" s="108" t="s">
        <v>2345</v>
      </c>
      <c r="BE180" s="6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row>
    <row r="181" spans="1:131" customFormat="1" ht="76.5" customHeight="1" thickBot="1" x14ac:dyDescent="0.3">
      <c r="A181" s="25">
        <v>170</v>
      </c>
      <c r="B181" s="26" t="s">
        <v>1835</v>
      </c>
      <c r="C181" s="26" t="s">
        <v>1836</v>
      </c>
      <c r="D181" s="26" t="s">
        <v>1837</v>
      </c>
      <c r="E181" s="26" t="s">
        <v>1838</v>
      </c>
      <c r="F181" s="26" t="s">
        <v>1839</v>
      </c>
      <c r="G181" s="26" t="s">
        <v>2120</v>
      </c>
      <c r="H181" s="26" t="s">
        <v>2121</v>
      </c>
      <c r="I181" s="45" t="s">
        <v>2122</v>
      </c>
      <c r="J181" s="26" t="s">
        <v>2123</v>
      </c>
      <c r="K181" s="26" t="s">
        <v>78</v>
      </c>
      <c r="L181" s="26" t="s">
        <v>78</v>
      </c>
      <c r="M181" s="26" t="s">
        <v>78</v>
      </c>
      <c r="N181" s="27">
        <v>45017</v>
      </c>
      <c r="O181" s="27">
        <v>45199</v>
      </c>
      <c r="P181" s="27" t="s">
        <v>2046</v>
      </c>
      <c r="Q181" s="27" t="s">
        <v>2047</v>
      </c>
      <c r="R181" s="27" t="s">
        <v>2048</v>
      </c>
      <c r="S181" s="27" t="s">
        <v>2063</v>
      </c>
      <c r="T181" s="26" t="s">
        <v>2124</v>
      </c>
      <c r="U181" s="26" t="s">
        <v>83</v>
      </c>
      <c r="V181" s="26" t="s">
        <v>83</v>
      </c>
      <c r="W181" s="26" t="s">
        <v>83</v>
      </c>
      <c r="X181" s="26" t="s">
        <v>83</v>
      </c>
      <c r="Y181" s="26" t="s">
        <v>83</v>
      </c>
      <c r="Z181" s="28">
        <v>0.25</v>
      </c>
      <c r="AA181" s="28">
        <f t="shared" si="4"/>
        <v>0.25</v>
      </c>
      <c r="AB181" s="28">
        <v>0</v>
      </c>
      <c r="AC181" s="28">
        <v>0.3</v>
      </c>
      <c r="AD181" s="28">
        <v>0.7</v>
      </c>
      <c r="AE181" s="28">
        <v>0</v>
      </c>
      <c r="AF181" s="30" t="s">
        <v>1969</v>
      </c>
      <c r="AG181" s="30">
        <v>0</v>
      </c>
      <c r="AH181" s="30">
        <v>0</v>
      </c>
      <c r="AI181" s="30">
        <v>0</v>
      </c>
      <c r="AJ181" s="31">
        <v>0</v>
      </c>
      <c r="AK181" s="32" t="s">
        <v>2125</v>
      </c>
      <c r="AL181" s="32" t="s">
        <v>2126</v>
      </c>
      <c r="AM181" s="32" t="s">
        <v>86</v>
      </c>
      <c r="AN181" s="32">
        <v>0</v>
      </c>
      <c r="AO181" s="32">
        <v>1</v>
      </c>
      <c r="AP181" s="33" t="s">
        <v>88</v>
      </c>
      <c r="AQ181" s="33" t="s">
        <v>78</v>
      </c>
      <c r="AR181" s="33" t="s">
        <v>78</v>
      </c>
      <c r="AS181" s="33" t="s">
        <v>78</v>
      </c>
      <c r="AT181" s="34">
        <v>0</v>
      </c>
      <c r="AU181" s="35" t="s">
        <v>88</v>
      </c>
      <c r="AV181" s="36" t="s">
        <v>78</v>
      </c>
      <c r="AW181" s="36" t="s">
        <v>78</v>
      </c>
      <c r="AX181" s="36" t="s">
        <v>78</v>
      </c>
      <c r="AY181" s="37">
        <v>0</v>
      </c>
      <c r="AZ181" s="105">
        <v>0.25</v>
      </c>
      <c r="BA181" s="105">
        <v>1</v>
      </c>
      <c r="BB181" s="107" t="s">
        <v>2344</v>
      </c>
      <c r="BC181" s="108" t="s">
        <v>2345</v>
      </c>
      <c r="BD181" s="108" t="s">
        <v>2345</v>
      </c>
      <c r="BE181" s="62">
        <f>SUM(BA181:BA183)</f>
        <v>3</v>
      </c>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row>
    <row r="182" spans="1:131" customFormat="1" ht="76.5" customHeight="1" thickBot="1" x14ac:dyDescent="0.3">
      <c r="A182" s="25">
        <v>171</v>
      </c>
      <c r="B182" s="26" t="s">
        <v>1835</v>
      </c>
      <c r="C182" s="26" t="s">
        <v>1836</v>
      </c>
      <c r="D182" s="26" t="s">
        <v>1837</v>
      </c>
      <c r="E182" s="26" t="s">
        <v>1838</v>
      </c>
      <c r="F182" s="26" t="s">
        <v>1839</v>
      </c>
      <c r="G182" s="26" t="s">
        <v>2127</v>
      </c>
      <c r="H182" s="26" t="s">
        <v>2128</v>
      </c>
      <c r="I182" s="45" t="s">
        <v>2129</v>
      </c>
      <c r="J182" s="26" t="s">
        <v>2130</v>
      </c>
      <c r="K182" s="26" t="s">
        <v>78</v>
      </c>
      <c r="L182" s="26" t="s">
        <v>78</v>
      </c>
      <c r="M182" s="26" t="s">
        <v>78</v>
      </c>
      <c r="N182" s="27">
        <v>45017</v>
      </c>
      <c r="O182" s="27">
        <v>45199</v>
      </c>
      <c r="P182" s="27" t="s">
        <v>2046</v>
      </c>
      <c r="Q182" s="27" t="s">
        <v>2047</v>
      </c>
      <c r="R182" s="27" t="s">
        <v>2131</v>
      </c>
      <c r="S182" s="27" t="s">
        <v>2049</v>
      </c>
      <c r="T182" s="26" t="s">
        <v>2132</v>
      </c>
      <c r="U182" s="26" t="s">
        <v>83</v>
      </c>
      <c r="V182" s="26" t="s">
        <v>83</v>
      </c>
      <c r="W182" s="26" t="s">
        <v>83</v>
      </c>
      <c r="X182" s="26" t="s">
        <v>83</v>
      </c>
      <c r="Y182" s="26" t="s">
        <v>83</v>
      </c>
      <c r="Z182" s="28">
        <v>0.25</v>
      </c>
      <c r="AA182" s="28">
        <f t="shared" si="4"/>
        <v>0.25</v>
      </c>
      <c r="AB182" s="28">
        <v>0</v>
      </c>
      <c r="AC182" s="28">
        <v>0.5</v>
      </c>
      <c r="AD182" s="28">
        <v>0.5</v>
      </c>
      <c r="AE182" s="28">
        <v>0</v>
      </c>
      <c r="AF182" s="30" t="s">
        <v>2133</v>
      </c>
      <c r="AG182" s="30" t="s">
        <v>2134</v>
      </c>
      <c r="AH182" s="30" t="s">
        <v>2135</v>
      </c>
      <c r="AI182" s="30" t="s">
        <v>1555</v>
      </c>
      <c r="AJ182" s="31">
        <v>0.05</v>
      </c>
      <c r="AK182" s="32" t="s">
        <v>2136</v>
      </c>
      <c r="AL182" s="32" t="s">
        <v>2137</v>
      </c>
      <c r="AM182" s="32" t="s">
        <v>2138</v>
      </c>
      <c r="AN182" s="32">
        <v>0</v>
      </c>
      <c r="AO182" s="32">
        <v>0.5</v>
      </c>
      <c r="AP182" s="33" t="s">
        <v>2139</v>
      </c>
      <c r="AQ182" s="33" t="s">
        <v>2140</v>
      </c>
      <c r="AR182" s="33" t="s">
        <v>87</v>
      </c>
      <c r="AS182" s="33" t="s">
        <v>300</v>
      </c>
      <c r="AT182" s="34">
        <v>0.45</v>
      </c>
      <c r="AU182" s="35" t="s">
        <v>88</v>
      </c>
      <c r="AV182" s="36" t="s">
        <v>78</v>
      </c>
      <c r="AW182" s="36" t="s">
        <v>78</v>
      </c>
      <c r="AX182" s="36" t="s">
        <v>78</v>
      </c>
      <c r="AY182" s="37">
        <v>0</v>
      </c>
      <c r="AZ182" s="105">
        <v>0.25</v>
      </c>
      <c r="BA182" s="105">
        <v>1</v>
      </c>
      <c r="BB182" s="107" t="s">
        <v>2344</v>
      </c>
      <c r="BC182" s="108" t="s">
        <v>2345</v>
      </c>
      <c r="BD182" s="108" t="s">
        <v>2345</v>
      </c>
      <c r="BE182" s="6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row>
    <row r="183" spans="1:131" customFormat="1" ht="76.5" customHeight="1" thickBot="1" x14ac:dyDescent="0.3">
      <c r="A183" s="25">
        <v>172</v>
      </c>
      <c r="B183" s="26" t="s">
        <v>1835</v>
      </c>
      <c r="C183" s="26" t="s">
        <v>1836</v>
      </c>
      <c r="D183" s="26" t="s">
        <v>1837</v>
      </c>
      <c r="E183" s="26" t="s">
        <v>1838</v>
      </c>
      <c r="F183" s="26" t="s">
        <v>1839</v>
      </c>
      <c r="G183" s="26" t="s">
        <v>2141</v>
      </c>
      <c r="H183" s="26" t="s">
        <v>2142</v>
      </c>
      <c r="I183" s="45" t="s">
        <v>2143</v>
      </c>
      <c r="J183" s="26" t="s">
        <v>2144</v>
      </c>
      <c r="K183" s="26" t="s">
        <v>78</v>
      </c>
      <c r="L183" s="26" t="s">
        <v>78</v>
      </c>
      <c r="M183" s="26" t="s">
        <v>78</v>
      </c>
      <c r="N183" s="27">
        <v>45200</v>
      </c>
      <c r="O183" s="27">
        <v>45275</v>
      </c>
      <c r="P183" s="27" t="s">
        <v>2046</v>
      </c>
      <c r="Q183" s="27" t="s">
        <v>2047</v>
      </c>
      <c r="R183" s="27" t="s">
        <v>2131</v>
      </c>
      <c r="S183" s="27" t="s">
        <v>2049</v>
      </c>
      <c r="T183" s="26" t="s">
        <v>2145</v>
      </c>
      <c r="U183" s="26" t="s">
        <v>83</v>
      </c>
      <c r="V183" s="26" t="s">
        <v>83</v>
      </c>
      <c r="W183" s="26" t="s">
        <v>83</v>
      </c>
      <c r="X183" s="26" t="s">
        <v>83</v>
      </c>
      <c r="Y183" s="26" t="s">
        <v>83</v>
      </c>
      <c r="Z183" s="28">
        <v>0.25</v>
      </c>
      <c r="AA183" s="28">
        <f>Z183*(AB183+AC183+AD183+AE183)</f>
        <v>0.25</v>
      </c>
      <c r="AB183" s="28">
        <v>0</v>
      </c>
      <c r="AC183" s="28">
        <v>0</v>
      </c>
      <c r="AD183" s="28">
        <v>0</v>
      </c>
      <c r="AE183" s="28">
        <v>1</v>
      </c>
      <c r="AF183" s="30" t="s">
        <v>2146</v>
      </c>
      <c r="AG183" s="30">
        <v>0</v>
      </c>
      <c r="AH183" s="30">
        <v>0</v>
      </c>
      <c r="AI183" s="30">
        <v>0</v>
      </c>
      <c r="AJ183" s="31">
        <v>0</v>
      </c>
      <c r="AK183" s="32" t="s">
        <v>2146</v>
      </c>
      <c r="AL183" s="32">
        <v>0</v>
      </c>
      <c r="AM183" s="32">
        <v>0</v>
      </c>
      <c r="AN183" s="32">
        <v>0</v>
      </c>
      <c r="AO183" s="32">
        <v>0</v>
      </c>
      <c r="AP183" s="33" t="s">
        <v>1599</v>
      </c>
      <c r="AQ183" s="33">
        <v>0</v>
      </c>
      <c r="AR183" s="33">
        <v>0</v>
      </c>
      <c r="AS183" s="33">
        <v>0</v>
      </c>
      <c r="AT183" s="34">
        <v>0</v>
      </c>
      <c r="AU183" s="39" t="s">
        <v>2147</v>
      </c>
      <c r="AV183" s="40" t="s">
        <v>2148</v>
      </c>
      <c r="AW183" s="40" t="s">
        <v>86</v>
      </c>
      <c r="AX183" s="40" t="s">
        <v>300</v>
      </c>
      <c r="AY183" s="41">
        <v>1</v>
      </c>
      <c r="AZ183" s="105">
        <v>0.25</v>
      </c>
      <c r="BA183" s="105">
        <v>1</v>
      </c>
      <c r="BB183" s="107" t="s">
        <v>2344</v>
      </c>
      <c r="BC183" s="108" t="s">
        <v>2345</v>
      </c>
      <c r="BD183" s="108" t="s">
        <v>2345</v>
      </c>
      <c r="BE183" s="6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row>
    <row r="184" spans="1:131" customFormat="1" ht="76.5" customHeight="1" thickBot="1" x14ac:dyDescent="0.3">
      <c r="A184" s="25">
        <v>173</v>
      </c>
      <c r="B184" s="26" t="s">
        <v>1537</v>
      </c>
      <c r="C184" s="26" t="s">
        <v>1538</v>
      </c>
      <c r="D184" s="26" t="s">
        <v>2149</v>
      </c>
      <c r="E184" s="26" t="s">
        <v>2150</v>
      </c>
      <c r="F184" s="26" t="s">
        <v>2151</v>
      </c>
      <c r="G184" s="26" t="s">
        <v>2152</v>
      </c>
      <c r="H184" s="26" t="s">
        <v>2153</v>
      </c>
      <c r="I184" s="45" t="s">
        <v>2154</v>
      </c>
      <c r="J184" s="26" t="s">
        <v>2155</v>
      </c>
      <c r="K184" s="26" t="s">
        <v>78</v>
      </c>
      <c r="L184" s="26" t="s">
        <v>78</v>
      </c>
      <c r="M184" s="26" t="s">
        <v>78</v>
      </c>
      <c r="N184" s="27">
        <v>45000</v>
      </c>
      <c r="O184" s="27">
        <v>45199</v>
      </c>
      <c r="P184" s="27" t="s">
        <v>2046</v>
      </c>
      <c r="Q184" s="27" t="s">
        <v>2047</v>
      </c>
      <c r="R184" s="27" t="s">
        <v>2131</v>
      </c>
      <c r="S184" s="27" t="s">
        <v>2049</v>
      </c>
      <c r="T184" s="26" t="s">
        <v>2156</v>
      </c>
      <c r="U184" s="26" t="s">
        <v>83</v>
      </c>
      <c r="V184" s="26" t="s">
        <v>83</v>
      </c>
      <c r="W184" s="26" t="s">
        <v>83</v>
      </c>
      <c r="X184" s="26" t="s">
        <v>83</v>
      </c>
      <c r="Y184" s="26" t="s">
        <v>83</v>
      </c>
      <c r="Z184" s="28">
        <v>0.5</v>
      </c>
      <c r="AA184" s="28">
        <f t="shared" si="4"/>
        <v>0.5</v>
      </c>
      <c r="AB184" s="28">
        <v>0</v>
      </c>
      <c r="AC184" s="28">
        <v>0.5</v>
      </c>
      <c r="AD184" s="28">
        <v>0.5</v>
      </c>
      <c r="AE184" s="28">
        <v>0</v>
      </c>
      <c r="AF184" s="30" t="s">
        <v>1969</v>
      </c>
      <c r="AG184" s="30">
        <v>0</v>
      </c>
      <c r="AH184" s="30">
        <v>0</v>
      </c>
      <c r="AI184" s="30">
        <v>0</v>
      </c>
      <c r="AJ184" s="31">
        <v>0</v>
      </c>
      <c r="AK184" s="32" t="s">
        <v>2157</v>
      </c>
      <c r="AL184" s="32" t="s">
        <v>2158</v>
      </c>
      <c r="AM184" s="32" t="s">
        <v>2159</v>
      </c>
      <c r="AN184" s="32">
        <v>0</v>
      </c>
      <c r="AO184" s="32">
        <v>0.5</v>
      </c>
      <c r="AP184" s="33" t="s">
        <v>2160</v>
      </c>
      <c r="AQ184" s="33" t="s">
        <v>2161</v>
      </c>
      <c r="AR184" s="33" t="s">
        <v>87</v>
      </c>
      <c r="AS184" s="33" t="s">
        <v>300</v>
      </c>
      <c r="AT184" s="34">
        <v>0.5</v>
      </c>
      <c r="AU184" s="35" t="s">
        <v>88</v>
      </c>
      <c r="AV184" s="36" t="s">
        <v>78</v>
      </c>
      <c r="AW184" s="36" t="s">
        <v>78</v>
      </c>
      <c r="AX184" s="36" t="s">
        <v>78</v>
      </c>
      <c r="AY184" s="37">
        <v>0</v>
      </c>
      <c r="AZ184" s="105">
        <v>0.5</v>
      </c>
      <c r="BA184" s="105">
        <v>1</v>
      </c>
      <c r="BB184" s="107" t="s">
        <v>2344</v>
      </c>
      <c r="BC184" s="108" t="s">
        <v>2345</v>
      </c>
      <c r="BD184" s="108" t="s">
        <v>2345</v>
      </c>
      <c r="BE184" s="62">
        <f>SUM(BA184:BA185)</f>
        <v>2</v>
      </c>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row>
    <row r="185" spans="1:131" customFormat="1" ht="76.5" customHeight="1" thickBot="1" x14ac:dyDescent="0.3">
      <c r="A185" s="25">
        <v>174</v>
      </c>
      <c r="B185" s="26" t="s">
        <v>1537</v>
      </c>
      <c r="C185" s="26" t="s">
        <v>1538</v>
      </c>
      <c r="D185" s="26" t="s">
        <v>2149</v>
      </c>
      <c r="E185" s="26" t="s">
        <v>2150</v>
      </c>
      <c r="F185" s="26" t="s">
        <v>2151</v>
      </c>
      <c r="G185" s="26" t="s">
        <v>2162</v>
      </c>
      <c r="H185" s="26" t="s">
        <v>2163</v>
      </c>
      <c r="I185" s="45" t="s">
        <v>2164</v>
      </c>
      <c r="J185" s="26" t="s">
        <v>2165</v>
      </c>
      <c r="K185" s="26" t="s">
        <v>78</v>
      </c>
      <c r="L185" s="26" t="s">
        <v>78</v>
      </c>
      <c r="M185" s="26" t="s">
        <v>78</v>
      </c>
      <c r="N185" s="27">
        <v>45017</v>
      </c>
      <c r="O185" s="27">
        <v>45199</v>
      </c>
      <c r="P185" s="27" t="s">
        <v>2046</v>
      </c>
      <c r="Q185" s="27" t="s">
        <v>2047</v>
      </c>
      <c r="R185" s="27" t="s">
        <v>2131</v>
      </c>
      <c r="S185" s="27" t="s">
        <v>2049</v>
      </c>
      <c r="T185" s="26" t="s">
        <v>2132</v>
      </c>
      <c r="U185" s="26" t="s">
        <v>83</v>
      </c>
      <c r="V185" s="26" t="s">
        <v>83</v>
      </c>
      <c r="W185" s="26" t="s">
        <v>83</v>
      </c>
      <c r="X185" s="26" t="s">
        <v>83</v>
      </c>
      <c r="Y185" s="26" t="s">
        <v>83</v>
      </c>
      <c r="Z185" s="28">
        <v>0.5</v>
      </c>
      <c r="AA185" s="28">
        <f t="shared" si="4"/>
        <v>0.5</v>
      </c>
      <c r="AB185" s="28">
        <v>0</v>
      </c>
      <c r="AC185" s="28">
        <v>0.5</v>
      </c>
      <c r="AD185" s="28">
        <v>0.5</v>
      </c>
      <c r="AE185" s="28">
        <v>0</v>
      </c>
      <c r="AF185" s="30" t="s">
        <v>1969</v>
      </c>
      <c r="AG185" s="30">
        <v>0</v>
      </c>
      <c r="AH185" s="30">
        <v>0</v>
      </c>
      <c r="AI185" s="30">
        <v>0</v>
      </c>
      <c r="AJ185" s="31">
        <v>0</v>
      </c>
      <c r="AK185" s="32" t="s">
        <v>2166</v>
      </c>
      <c r="AL185" s="32" t="s">
        <v>2167</v>
      </c>
      <c r="AM185" s="32" t="s">
        <v>2168</v>
      </c>
      <c r="AN185" s="32">
        <v>0</v>
      </c>
      <c r="AO185" s="32">
        <v>0.27</v>
      </c>
      <c r="AP185" s="33" t="s">
        <v>2169</v>
      </c>
      <c r="AQ185" s="33" t="s">
        <v>2170</v>
      </c>
      <c r="AR185" s="33" t="s">
        <v>2171</v>
      </c>
      <c r="AS185" s="33" t="s">
        <v>2172</v>
      </c>
      <c r="AT185" s="34">
        <v>0.48</v>
      </c>
      <c r="AU185" s="39" t="s">
        <v>2173</v>
      </c>
      <c r="AV185" s="40" t="s">
        <v>2174</v>
      </c>
      <c r="AW185" s="40" t="s">
        <v>86</v>
      </c>
      <c r="AX185" s="40" t="s">
        <v>300</v>
      </c>
      <c r="AY185" s="41">
        <v>0.25</v>
      </c>
      <c r="AZ185" s="105">
        <v>0.5</v>
      </c>
      <c r="BA185" s="105">
        <v>1</v>
      </c>
      <c r="BB185" s="107" t="s">
        <v>2344</v>
      </c>
      <c r="BC185" s="108" t="s">
        <v>2345</v>
      </c>
      <c r="BD185" s="108" t="s">
        <v>2345</v>
      </c>
      <c r="BE185" s="6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row>
    <row r="186" spans="1:131" customFormat="1" ht="76.5" customHeight="1" thickBot="1" x14ac:dyDescent="0.3">
      <c r="A186" s="25">
        <v>175</v>
      </c>
      <c r="B186" s="26" t="s">
        <v>230</v>
      </c>
      <c r="C186" s="26" t="s">
        <v>231</v>
      </c>
      <c r="D186" s="26" t="s">
        <v>232</v>
      </c>
      <c r="E186" s="26" t="s">
        <v>233</v>
      </c>
      <c r="F186" s="26" t="s">
        <v>234</v>
      </c>
      <c r="G186" s="26" t="s">
        <v>2175</v>
      </c>
      <c r="H186" s="26" t="s">
        <v>2176</v>
      </c>
      <c r="I186" s="45" t="s">
        <v>2177</v>
      </c>
      <c r="J186" s="26" t="s">
        <v>2178</v>
      </c>
      <c r="K186" s="26" t="s">
        <v>78</v>
      </c>
      <c r="L186" s="26" t="s">
        <v>78</v>
      </c>
      <c r="M186" s="26" t="s">
        <v>78</v>
      </c>
      <c r="N186" s="27">
        <v>44986</v>
      </c>
      <c r="O186" s="27">
        <v>45291</v>
      </c>
      <c r="P186" s="27" t="s">
        <v>2046</v>
      </c>
      <c r="Q186" s="27" t="s">
        <v>2047</v>
      </c>
      <c r="R186" s="27" t="s">
        <v>2131</v>
      </c>
      <c r="S186" s="27" t="s">
        <v>2049</v>
      </c>
      <c r="T186" s="26" t="s">
        <v>2131</v>
      </c>
      <c r="U186" s="26" t="s">
        <v>83</v>
      </c>
      <c r="V186" s="26" t="s">
        <v>83</v>
      </c>
      <c r="W186" s="26" t="s">
        <v>83</v>
      </c>
      <c r="X186" s="26" t="s">
        <v>83</v>
      </c>
      <c r="Y186" s="26" t="s">
        <v>83</v>
      </c>
      <c r="Z186" s="28">
        <v>1</v>
      </c>
      <c r="AA186" s="28">
        <f t="shared" si="4"/>
        <v>1</v>
      </c>
      <c r="AB186" s="28">
        <v>0.25</v>
      </c>
      <c r="AC186" s="28">
        <v>0.25</v>
      </c>
      <c r="AD186" s="28">
        <v>0.25</v>
      </c>
      <c r="AE186" s="28">
        <v>0.25</v>
      </c>
      <c r="AF186" s="30" t="s">
        <v>2179</v>
      </c>
      <c r="AG186" s="30" t="s">
        <v>2180</v>
      </c>
      <c r="AH186" s="30" t="s">
        <v>2181</v>
      </c>
      <c r="AI186" s="30" t="s">
        <v>1555</v>
      </c>
      <c r="AJ186" s="31">
        <v>0.13</v>
      </c>
      <c r="AK186" s="32" t="s">
        <v>2182</v>
      </c>
      <c r="AL186" s="32" t="s">
        <v>2183</v>
      </c>
      <c r="AM186" s="32" t="s">
        <v>2184</v>
      </c>
      <c r="AN186" s="32">
        <v>0</v>
      </c>
      <c r="AO186" s="32">
        <v>0.55000000000000004</v>
      </c>
      <c r="AP186" s="33" t="s">
        <v>2185</v>
      </c>
      <c r="AQ186" s="33" t="s">
        <v>2186</v>
      </c>
      <c r="AR186" s="33" t="s">
        <v>2187</v>
      </c>
      <c r="AS186" s="33" t="s">
        <v>300</v>
      </c>
      <c r="AT186" s="34">
        <v>0.22</v>
      </c>
      <c r="AU186" s="33" t="s">
        <v>2339</v>
      </c>
      <c r="AV186" s="33" t="s">
        <v>2340</v>
      </c>
      <c r="AW186" s="33" t="s">
        <v>86</v>
      </c>
      <c r="AX186" s="33" t="s">
        <v>78</v>
      </c>
      <c r="AY186" s="34">
        <v>0.1</v>
      </c>
      <c r="AZ186" s="105">
        <v>1</v>
      </c>
      <c r="BA186" s="105">
        <v>1</v>
      </c>
      <c r="BB186" s="107" t="s">
        <v>2344</v>
      </c>
      <c r="BC186" s="108" t="s">
        <v>2345</v>
      </c>
      <c r="BD186" s="108" t="s">
        <v>2345</v>
      </c>
      <c r="BE186" s="38">
        <f>BA186</f>
        <v>1</v>
      </c>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row>
    <row r="187" spans="1:131" customFormat="1" ht="76.5" customHeight="1" thickBot="1" x14ac:dyDescent="0.3">
      <c r="A187" s="25">
        <v>176</v>
      </c>
      <c r="B187" s="26" t="s">
        <v>181</v>
      </c>
      <c r="C187" s="26" t="s">
        <v>182</v>
      </c>
      <c r="D187" s="26" t="s">
        <v>183</v>
      </c>
      <c r="E187" s="26" t="s">
        <v>184</v>
      </c>
      <c r="F187" s="26" t="s">
        <v>185</v>
      </c>
      <c r="G187" s="26" t="s">
        <v>2188</v>
      </c>
      <c r="H187" s="26" t="s">
        <v>187</v>
      </c>
      <c r="I187" s="45" t="s">
        <v>2189</v>
      </c>
      <c r="J187" s="26" t="s">
        <v>189</v>
      </c>
      <c r="K187" s="54" t="s">
        <v>78</v>
      </c>
      <c r="L187" s="25" t="s">
        <v>78</v>
      </c>
      <c r="M187" s="25" t="s">
        <v>78</v>
      </c>
      <c r="N187" s="27">
        <v>45047</v>
      </c>
      <c r="O187" s="27">
        <v>45291</v>
      </c>
      <c r="P187" s="27" t="s">
        <v>2046</v>
      </c>
      <c r="Q187" s="27" t="s">
        <v>2047</v>
      </c>
      <c r="R187" s="27" t="s">
        <v>2131</v>
      </c>
      <c r="S187" s="27" t="s">
        <v>2049</v>
      </c>
      <c r="T187" s="26" t="s">
        <v>2190</v>
      </c>
      <c r="U187" s="26" t="s">
        <v>83</v>
      </c>
      <c r="V187" s="26" t="s">
        <v>83</v>
      </c>
      <c r="W187" s="26" t="s">
        <v>83</v>
      </c>
      <c r="X187" s="26" t="s">
        <v>83</v>
      </c>
      <c r="Y187" s="26" t="s">
        <v>83</v>
      </c>
      <c r="Z187" s="28">
        <v>1</v>
      </c>
      <c r="AA187" s="28">
        <f t="shared" si="4"/>
        <v>1</v>
      </c>
      <c r="AB187" s="28">
        <v>0</v>
      </c>
      <c r="AC187" s="28">
        <v>0.33</v>
      </c>
      <c r="AD187" s="28">
        <v>0.33</v>
      </c>
      <c r="AE187" s="28">
        <v>0.34</v>
      </c>
      <c r="AF187" s="30" t="s">
        <v>2191</v>
      </c>
      <c r="AG187" s="30" t="s">
        <v>2192</v>
      </c>
      <c r="AH187" s="30" t="s">
        <v>2193</v>
      </c>
      <c r="AI187" s="30" t="s">
        <v>86</v>
      </c>
      <c r="AJ187" s="31">
        <v>0.43</v>
      </c>
      <c r="AK187" s="32" t="s">
        <v>2194</v>
      </c>
      <c r="AL187" s="32" t="s">
        <v>2195</v>
      </c>
      <c r="AM187" s="32" t="s">
        <v>2196</v>
      </c>
      <c r="AN187" s="32">
        <v>0</v>
      </c>
      <c r="AO187" s="32">
        <v>0.24</v>
      </c>
      <c r="AP187" s="33" t="s">
        <v>2197</v>
      </c>
      <c r="AQ187" s="33" t="s">
        <v>2198</v>
      </c>
      <c r="AR187" s="33" t="s">
        <v>2199</v>
      </c>
      <c r="AS187" s="33" t="s">
        <v>300</v>
      </c>
      <c r="AT187" s="34">
        <v>0.19</v>
      </c>
      <c r="AU187" s="39" t="s">
        <v>2200</v>
      </c>
      <c r="AV187" s="40" t="s">
        <v>2201</v>
      </c>
      <c r="AW187" s="40" t="s">
        <v>86</v>
      </c>
      <c r="AX187" s="40" t="s">
        <v>300</v>
      </c>
      <c r="AY187" s="41">
        <v>0.14000000000000001</v>
      </c>
      <c r="AZ187" s="105">
        <v>1</v>
      </c>
      <c r="BA187" s="105">
        <v>1</v>
      </c>
      <c r="BB187" s="107" t="s">
        <v>2344</v>
      </c>
      <c r="BC187" s="108" t="s">
        <v>2345</v>
      </c>
      <c r="BD187" s="108" t="s">
        <v>2345</v>
      </c>
      <c r="BE187" s="38">
        <f>BA187</f>
        <v>1</v>
      </c>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row>
  </sheetData>
  <sheetProtection formatColumns="0" formatRows="0" autoFilter="0" pivotTables="0"/>
  <autoFilter ref="A12:EB187"/>
  <mergeCells count="51">
    <mergeCell ref="A1:B4"/>
    <mergeCell ref="C1:BB2"/>
    <mergeCell ref="BD1:BE1"/>
    <mergeCell ref="BD2:BE2"/>
    <mergeCell ref="C3:BB4"/>
    <mergeCell ref="BD3:BE3"/>
    <mergeCell ref="BD4:BE4"/>
    <mergeCell ref="A8:AE8"/>
    <mergeCell ref="AF8:BE8"/>
    <mergeCell ref="A9:F9"/>
    <mergeCell ref="G9:AE9"/>
    <mergeCell ref="AF9:AJ9"/>
    <mergeCell ref="AK9:AO9"/>
    <mergeCell ref="AP9:AT9"/>
    <mergeCell ref="AU9:AY9"/>
    <mergeCell ref="BE83:BE88"/>
    <mergeCell ref="U10:Y11"/>
    <mergeCell ref="Z10:AE10"/>
    <mergeCell ref="Z11:AA11"/>
    <mergeCell ref="BE13:BE14"/>
    <mergeCell ref="BE15:BE19"/>
    <mergeCell ref="BE29:BE30"/>
    <mergeCell ref="BE32:BE52"/>
    <mergeCell ref="BE54:BE59"/>
    <mergeCell ref="BE62:BE65"/>
    <mergeCell ref="BE67:BE76"/>
    <mergeCell ref="BE78:BE81"/>
    <mergeCell ref="BE147:BE148"/>
    <mergeCell ref="BE89:BE91"/>
    <mergeCell ref="BE94:BE100"/>
    <mergeCell ref="BE103:BE107"/>
    <mergeCell ref="BE110:BE115"/>
    <mergeCell ref="BE117:BE120"/>
    <mergeCell ref="BE121:BE124"/>
    <mergeCell ref="BE126:BE127"/>
    <mergeCell ref="BE128:BE132"/>
    <mergeCell ref="BE136:BE138"/>
    <mergeCell ref="BE139:BE140"/>
    <mergeCell ref="BE142:BE145"/>
    <mergeCell ref="BE184:BE185"/>
    <mergeCell ref="BE149:BE151"/>
    <mergeCell ref="BE152:BE153"/>
    <mergeCell ref="BE154:BE155"/>
    <mergeCell ref="BE157:BE158"/>
    <mergeCell ref="BE161:BE163"/>
    <mergeCell ref="BE164:BE166"/>
    <mergeCell ref="BE167:BE169"/>
    <mergeCell ref="BE170:BE172"/>
    <mergeCell ref="BE176:BE177"/>
    <mergeCell ref="BE179:BE180"/>
    <mergeCell ref="BE181:BE183"/>
  </mergeCells>
  <pageMargins left="0.7" right="0.7" top="0.75" bottom="0.75" header="0.3" footer="0.3"/>
  <pageSetup paperSize="9" scale="10" fitToHeight="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26"/>
  <sheetViews>
    <sheetView workbookViewId="0">
      <selection activeCell="E26" sqref="E26"/>
    </sheetView>
  </sheetViews>
  <sheetFormatPr baseColWidth="10" defaultRowHeight="15" x14ac:dyDescent="0.25"/>
  <cols>
    <col min="2" max="2" width="116" bestFit="1" customWidth="1"/>
    <col min="3" max="3" width="46" bestFit="1" customWidth="1"/>
  </cols>
  <sheetData>
    <row r="5" spans="2:3" x14ac:dyDescent="0.25">
      <c r="B5" s="59" t="s">
        <v>2341</v>
      </c>
      <c r="C5" t="s">
        <v>2343</v>
      </c>
    </row>
    <row r="6" spans="2:3" x14ac:dyDescent="0.25">
      <c r="B6" s="60" t="s">
        <v>79</v>
      </c>
      <c r="C6" s="61">
        <v>1</v>
      </c>
    </row>
    <row r="7" spans="2:3" x14ac:dyDescent="0.25">
      <c r="B7" s="60" t="s">
        <v>200</v>
      </c>
      <c r="C7" s="61">
        <v>1</v>
      </c>
    </row>
    <row r="8" spans="2:3" x14ac:dyDescent="0.25">
      <c r="B8" s="60" t="s">
        <v>1844</v>
      </c>
      <c r="C8" s="61">
        <v>1</v>
      </c>
    </row>
    <row r="9" spans="2:3" x14ac:dyDescent="0.25">
      <c r="B9" s="60" t="s">
        <v>262</v>
      </c>
      <c r="C9" s="61">
        <v>1</v>
      </c>
    </row>
    <row r="10" spans="2:3" x14ac:dyDescent="0.25">
      <c r="B10" s="60" t="s">
        <v>356</v>
      </c>
      <c r="C10" s="61">
        <v>0.99363636363636365</v>
      </c>
    </row>
    <row r="11" spans="2:3" x14ac:dyDescent="0.25">
      <c r="B11" s="60" t="s">
        <v>559</v>
      </c>
      <c r="C11" s="61">
        <v>1</v>
      </c>
    </row>
    <row r="12" spans="2:3" x14ac:dyDescent="0.25">
      <c r="B12" s="60" t="s">
        <v>668</v>
      </c>
      <c r="C12" s="61">
        <v>0.94399999999999995</v>
      </c>
    </row>
    <row r="13" spans="2:3" x14ac:dyDescent="0.25">
      <c r="B13" s="60" t="s">
        <v>731</v>
      </c>
      <c r="C13" s="61">
        <v>0.99454545454545451</v>
      </c>
    </row>
    <row r="14" spans="2:3" x14ac:dyDescent="0.25">
      <c r="B14" s="60" t="s">
        <v>848</v>
      </c>
      <c r="C14" s="61">
        <v>1</v>
      </c>
    </row>
    <row r="15" spans="2:3" x14ac:dyDescent="0.25">
      <c r="B15" s="60" t="s">
        <v>1709</v>
      </c>
      <c r="C15" s="61">
        <v>0.93499999999999994</v>
      </c>
    </row>
    <row r="16" spans="2:3" x14ac:dyDescent="0.25">
      <c r="B16" s="60" t="s">
        <v>1609</v>
      </c>
      <c r="C16" s="61">
        <v>1</v>
      </c>
    </row>
    <row r="17" spans="2:3" x14ac:dyDescent="0.25">
      <c r="B17" s="60" t="s">
        <v>908</v>
      </c>
      <c r="C17" s="61">
        <v>0.99818181818181817</v>
      </c>
    </row>
    <row r="18" spans="2:3" x14ac:dyDescent="0.25">
      <c r="B18" s="60" t="s">
        <v>1068</v>
      </c>
      <c r="C18" s="61">
        <v>1</v>
      </c>
    </row>
    <row r="19" spans="2:3" x14ac:dyDescent="0.25">
      <c r="B19" s="60" t="s">
        <v>1185</v>
      </c>
      <c r="C19" s="61">
        <v>1</v>
      </c>
    </row>
    <row r="20" spans="2:3" x14ac:dyDescent="0.25">
      <c r="B20" s="60" t="s">
        <v>1265</v>
      </c>
      <c r="C20" s="61">
        <v>1</v>
      </c>
    </row>
    <row r="21" spans="2:3" x14ac:dyDescent="0.25">
      <c r="B21" s="60" t="s">
        <v>1336</v>
      </c>
      <c r="C21" s="61">
        <v>1</v>
      </c>
    </row>
    <row r="22" spans="2:3" x14ac:dyDescent="0.25">
      <c r="B22" s="60" t="s">
        <v>1546</v>
      </c>
      <c r="C22" s="61">
        <v>1</v>
      </c>
    </row>
    <row r="23" spans="2:3" x14ac:dyDescent="0.25">
      <c r="B23" s="60" t="s">
        <v>2046</v>
      </c>
      <c r="C23" s="61">
        <v>1</v>
      </c>
    </row>
    <row r="24" spans="2:3" x14ac:dyDescent="0.25">
      <c r="B24" s="60" t="s">
        <v>1387</v>
      </c>
      <c r="C24" s="61">
        <v>1</v>
      </c>
    </row>
    <row r="25" spans="2:3" x14ac:dyDescent="0.25">
      <c r="B25" s="60" t="s">
        <v>1460</v>
      </c>
      <c r="C25" s="61">
        <v>1</v>
      </c>
    </row>
    <row r="26" spans="2:3" x14ac:dyDescent="0.25">
      <c r="B26" s="60" t="s">
        <v>2342</v>
      </c>
      <c r="C26" s="61">
        <v>0.99417142857142871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ACCION</vt:lpstr>
      <vt:lpstr>Hoja1</vt:lpstr>
      <vt:lpstr>'PLAN DE ACCION'!Área_de_impresión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Cristel Pena Arboleda</dc:creator>
  <cp:lastModifiedBy>Yuli Cristel Pena Arboleda</cp:lastModifiedBy>
  <dcterms:created xsi:type="dcterms:W3CDTF">2024-01-17T14:19:53Z</dcterms:created>
  <dcterms:modified xsi:type="dcterms:W3CDTF">2024-01-24T19:30:32Z</dcterms:modified>
</cp:coreProperties>
</file>